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3"/>
  <workbookPr filterPrivacy="1" codeName="ThisWorkbook" defaultThemeVersion="124226"/>
  <xr:revisionPtr revIDLastSave="0" documentId="13_ncr:1_{3F10E09E-1E92-42E2-8322-A35619A9C4DF}" xr6:coauthVersionLast="36" xr6:coauthVersionMax="36" xr10:uidLastSave="{00000000-0000-0000-0000-000000000000}"/>
  <workbookProtection workbookAlgorithmName="SHA-512" workbookHashValue="CwdHHwYF4HMbaSUdyWH+fX3+EazKeHKjgOBqhs5Etm/zzjyNWQ6nDL+hb6cpCqjCXDai/ELzclsXhZxxZOXscA==" workbookSaltValue="ZFD74qI/LKrWOJke3BDnEw==" workbookSpinCount="100000" lockStructure="1"/>
  <bookViews>
    <workbookView xWindow="-170" yWindow="270" windowWidth="19200" windowHeight="12090" xr2:uid="{00000000-000D-0000-FFFF-FFFF00000000}"/>
  </bookViews>
  <sheets>
    <sheet name="説明" sheetId="5" r:id="rId1"/>
    <sheet name="入力用" sheetId="4" r:id="rId2"/>
    <sheet name="参加申込書" sheetId="1" r:id="rId3"/>
  </sheets>
  <definedNames>
    <definedName name="ConferenceFlag">入力用!$Z$6</definedName>
    <definedName name="Fax">入力用!$C$8</definedName>
    <definedName name="TournamentFlag">入力用!$Z$4</definedName>
    <definedName name="メールアドレス">入力用!$C$10</definedName>
    <definedName name="囲碁部">入力用!$C$2</definedName>
    <definedName name="引率者">入力用!$C$12</definedName>
    <definedName name="学校名">入力用!$C$4</definedName>
    <definedName name="緊急連絡先">入力用!$C$13</definedName>
    <definedName name="個人">入力用!$C$3</definedName>
    <definedName name="顧問名">入力用!$C$9</definedName>
    <definedName name="参加者入力欄">入力用!$B$19:$E$58</definedName>
    <definedName name="住所">入力用!$C$6</definedName>
    <definedName name="電話番号">入力用!$C$7</definedName>
    <definedName name="郵便番号">入力用!$C$5</definedName>
  </definedNames>
  <calcPr calcId="191029"/>
</workbook>
</file>

<file path=xl/calcChain.xml><?xml version="1.0" encoding="utf-8"?>
<calcChain xmlns="http://schemas.openxmlformats.org/spreadsheetml/2006/main">
  <c r="D37" i="1" l="1"/>
  <c r="I36" i="1"/>
  <c r="D36" i="1"/>
  <c r="I35" i="1"/>
  <c r="E35" i="1"/>
  <c r="A35" i="1"/>
  <c r="B34" i="1"/>
  <c r="I33" i="1"/>
  <c r="B33" i="1"/>
  <c r="D9" i="1"/>
  <c r="I8" i="1"/>
  <c r="D8" i="1"/>
  <c r="I7" i="1"/>
  <c r="E7" i="1"/>
  <c r="A7" i="1"/>
  <c r="B6" i="1"/>
  <c r="I5" i="1"/>
  <c r="B5" i="1"/>
  <c r="A29" i="1" l="1"/>
  <c r="A42" i="1"/>
  <c r="A67" i="5"/>
  <c r="A25" i="5"/>
  <c r="A4" i="5"/>
  <c r="K31" i="1" l="1"/>
  <c r="A30" i="1"/>
  <c r="H45" i="1" l="1"/>
  <c r="I45" i="1"/>
  <c r="J45" i="1"/>
  <c r="K45" i="1"/>
  <c r="H46" i="1"/>
  <c r="I46" i="1"/>
  <c r="J46" i="1"/>
  <c r="K46" i="1"/>
  <c r="H47" i="1"/>
  <c r="I47" i="1"/>
  <c r="J47" i="1"/>
  <c r="K47" i="1"/>
  <c r="H48" i="1"/>
  <c r="I48" i="1"/>
  <c r="J48" i="1"/>
  <c r="K48" i="1"/>
  <c r="H49" i="1"/>
  <c r="I49" i="1"/>
  <c r="J49" i="1"/>
  <c r="K49" i="1"/>
  <c r="H50" i="1"/>
  <c r="I50" i="1"/>
  <c r="J50" i="1"/>
  <c r="K50" i="1"/>
  <c r="H51" i="1"/>
  <c r="I51" i="1"/>
  <c r="J51" i="1"/>
  <c r="K51" i="1"/>
  <c r="H52" i="1"/>
  <c r="I52" i="1"/>
  <c r="J52" i="1"/>
  <c r="K52" i="1"/>
  <c r="H53" i="1"/>
  <c r="I53" i="1"/>
  <c r="J53" i="1"/>
  <c r="K53" i="1"/>
  <c r="B45" i="1"/>
  <c r="C45" i="1"/>
  <c r="D45" i="1"/>
  <c r="E45" i="1"/>
  <c r="B46" i="1"/>
  <c r="C46" i="1"/>
  <c r="D46" i="1"/>
  <c r="E46" i="1"/>
  <c r="B47" i="1"/>
  <c r="C47" i="1"/>
  <c r="D47" i="1"/>
  <c r="E47" i="1"/>
  <c r="B48" i="1"/>
  <c r="C48" i="1"/>
  <c r="D48" i="1"/>
  <c r="E48" i="1"/>
  <c r="B49" i="1"/>
  <c r="C49" i="1"/>
  <c r="D49" i="1"/>
  <c r="E49" i="1"/>
  <c r="B50" i="1"/>
  <c r="C50" i="1"/>
  <c r="D50" i="1"/>
  <c r="E50" i="1"/>
  <c r="B51" i="1"/>
  <c r="C51" i="1"/>
  <c r="D51" i="1"/>
  <c r="E51" i="1"/>
  <c r="B52" i="1"/>
  <c r="C52" i="1"/>
  <c r="D52" i="1"/>
  <c r="E52" i="1"/>
  <c r="B53" i="1"/>
  <c r="C53" i="1"/>
  <c r="D53" i="1"/>
  <c r="E53" i="1"/>
  <c r="K44" i="1"/>
  <c r="J44" i="1"/>
  <c r="I44" i="1"/>
  <c r="H44" i="1"/>
  <c r="E44" i="1"/>
  <c r="D44" i="1"/>
  <c r="C44" i="1"/>
  <c r="B44" i="1"/>
  <c r="H17" i="1"/>
  <c r="I17" i="1"/>
  <c r="J17" i="1"/>
  <c r="K17" i="1"/>
  <c r="H18" i="1"/>
  <c r="I18" i="1"/>
  <c r="J18" i="1"/>
  <c r="K18" i="1"/>
  <c r="H19" i="1"/>
  <c r="I19" i="1"/>
  <c r="J19" i="1"/>
  <c r="K19" i="1"/>
  <c r="H20" i="1"/>
  <c r="I20" i="1"/>
  <c r="J20" i="1"/>
  <c r="K20" i="1"/>
  <c r="H21" i="1"/>
  <c r="I21" i="1"/>
  <c r="J21" i="1"/>
  <c r="K21" i="1"/>
  <c r="H22" i="1"/>
  <c r="I22" i="1"/>
  <c r="J22" i="1"/>
  <c r="K22" i="1"/>
  <c r="H23" i="1"/>
  <c r="I23" i="1"/>
  <c r="J23" i="1"/>
  <c r="K23" i="1"/>
  <c r="H24" i="1"/>
  <c r="I24" i="1"/>
  <c r="J24" i="1"/>
  <c r="K24" i="1"/>
  <c r="H25" i="1"/>
  <c r="I25" i="1"/>
  <c r="J25" i="1"/>
  <c r="K25" i="1"/>
  <c r="E16" i="1"/>
  <c r="K16" i="1"/>
  <c r="J16" i="1"/>
  <c r="I16" i="1"/>
  <c r="H16" i="1"/>
  <c r="D16" i="1"/>
  <c r="C16" i="1"/>
  <c r="B16" i="1"/>
  <c r="E25" i="1"/>
  <c r="D25" i="1"/>
  <c r="C25" i="1"/>
  <c r="B25" i="1"/>
  <c r="E24" i="1"/>
  <c r="D24" i="1"/>
  <c r="C24" i="1"/>
  <c r="B24" i="1"/>
  <c r="E23" i="1"/>
  <c r="D23" i="1"/>
  <c r="C23" i="1"/>
  <c r="B23" i="1"/>
  <c r="E22" i="1"/>
  <c r="D22" i="1"/>
  <c r="C22" i="1"/>
  <c r="B22" i="1"/>
  <c r="E21" i="1"/>
  <c r="D21" i="1"/>
  <c r="C21" i="1"/>
  <c r="B21" i="1"/>
  <c r="E20" i="1"/>
  <c r="D20" i="1"/>
  <c r="C20" i="1"/>
  <c r="B20" i="1"/>
  <c r="E19" i="1"/>
  <c r="D19" i="1"/>
  <c r="C19" i="1"/>
  <c r="B19" i="1"/>
  <c r="E18" i="1"/>
  <c r="D18" i="1"/>
  <c r="C18" i="1"/>
  <c r="B18" i="1"/>
  <c r="E17" i="1"/>
  <c r="D17" i="1"/>
  <c r="C17" i="1"/>
  <c r="B17" i="1"/>
  <c r="C32" i="1"/>
  <c r="C31" i="1"/>
  <c r="C4" i="1"/>
  <c r="C3" i="1"/>
</calcChain>
</file>

<file path=xl/sharedStrings.xml><?xml version="1.0" encoding="utf-8"?>
<sst xmlns="http://schemas.openxmlformats.org/spreadsheetml/2006/main" count="100" uniqueCount="72">
  <si>
    <t>住所</t>
    <rPh sb="0" eb="2">
      <t>ジュウショ</t>
    </rPh>
    <phoneticPr fontId="1"/>
  </si>
  <si>
    <t>段級</t>
    <rPh sb="0" eb="1">
      <t>ダン</t>
    </rPh>
    <rPh sb="1" eb="2">
      <t>キュウ</t>
    </rPh>
    <phoneticPr fontId="1"/>
  </si>
  <si>
    <t>学年</t>
    <rPh sb="0" eb="2">
      <t>ガクネン</t>
    </rPh>
    <phoneticPr fontId="1"/>
  </si>
  <si>
    <t>・段は漢数字（六～一）で、級は算用数字（1～24）で記入して下さい。</t>
    <rPh sb="1" eb="2">
      <t>ダン</t>
    </rPh>
    <rPh sb="3" eb="4">
      <t>カン</t>
    </rPh>
    <rPh sb="4" eb="6">
      <t>スウジ</t>
    </rPh>
    <rPh sb="7" eb="8">
      <t>ロク</t>
    </rPh>
    <rPh sb="9" eb="10">
      <t>イチ</t>
    </rPh>
    <rPh sb="13" eb="14">
      <t>キュウ</t>
    </rPh>
    <rPh sb="15" eb="17">
      <t>サンヨウ</t>
    </rPh>
    <rPh sb="17" eb="19">
      <t>スウジ</t>
    </rPh>
    <rPh sb="26" eb="28">
      <t>キニュウ</t>
    </rPh>
    <rPh sb="30" eb="31">
      <t>クダ</t>
    </rPh>
    <phoneticPr fontId="1"/>
  </si>
  <si>
    <t>囲碁部顧問名
（保護者名）</t>
    <rPh sb="0" eb="2">
      <t>イゴ</t>
    </rPh>
    <rPh sb="2" eb="3">
      <t>ブ</t>
    </rPh>
    <rPh sb="3" eb="5">
      <t>コモン</t>
    </rPh>
    <rPh sb="5" eb="6">
      <t>メイ</t>
    </rPh>
    <rPh sb="8" eb="11">
      <t>ホゴシャ</t>
    </rPh>
    <rPh sb="11" eb="12">
      <t>メイ</t>
    </rPh>
    <phoneticPr fontId="1"/>
  </si>
  <si>
    <t>の枠内に、自宅の（必ず連絡が取れる）住所、電話番号等を記入して下さい。</t>
    <rPh sb="1" eb="2">
      <t>ワク</t>
    </rPh>
    <rPh sb="2" eb="3">
      <t>ナイ</t>
    </rPh>
    <rPh sb="5" eb="7">
      <t>ジタク</t>
    </rPh>
    <rPh sb="9" eb="10">
      <t>カナラ</t>
    </rPh>
    <rPh sb="11" eb="13">
      <t>レンラク</t>
    </rPh>
    <rPh sb="14" eb="15">
      <t>ト</t>
    </rPh>
    <rPh sb="18" eb="20">
      <t>ジュウショ</t>
    </rPh>
    <rPh sb="21" eb="23">
      <t>デンワ</t>
    </rPh>
    <rPh sb="23" eb="25">
      <t>バンゴウ</t>
    </rPh>
    <rPh sb="25" eb="26">
      <t>トウ</t>
    </rPh>
    <rPh sb="27" eb="29">
      <t>キニュウ</t>
    </rPh>
    <rPh sb="31" eb="32">
      <t>クダ</t>
    </rPh>
    <phoneticPr fontId="1"/>
  </si>
  <si>
    <t>学校名
（囲碁教室名）</t>
    <rPh sb="0" eb="2">
      <t>ガッコウ</t>
    </rPh>
    <rPh sb="2" eb="3">
      <t>メイ</t>
    </rPh>
    <rPh sb="5" eb="7">
      <t>イゴ</t>
    </rPh>
    <rPh sb="7" eb="9">
      <t>キョウシツ</t>
    </rPh>
    <rPh sb="9" eb="10">
      <t>メイ</t>
    </rPh>
    <phoneticPr fontId="1"/>
  </si>
  <si>
    <t>囲碁部</t>
    <rPh sb="0" eb="2">
      <t>イゴ</t>
    </rPh>
    <rPh sb="2" eb="3">
      <t>ブ</t>
    </rPh>
    <phoneticPr fontId="1"/>
  </si>
  <si>
    <t>個人</t>
    <rPh sb="0" eb="2">
      <t>コジン</t>
    </rPh>
    <phoneticPr fontId="1"/>
  </si>
  <si>
    <t>どちらかに○をつける。囲碁教室単位で申し込む場合は、囲碁部の方に○をつけ、下の囲碁部顧問名の欄に、教室代表者名を書いて下さい。</t>
    <rPh sb="11" eb="13">
      <t>イゴ</t>
    </rPh>
    <rPh sb="13" eb="15">
      <t>キョウシツ</t>
    </rPh>
    <rPh sb="15" eb="17">
      <t>タンイ</t>
    </rPh>
    <rPh sb="18" eb="19">
      <t>モウ</t>
    </rPh>
    <rPh sb="20" eb="21">
      <t>コ</t>
    </rPh>
    <rPh sb="22" eb="24">
      <t>バアイ</t>
    </rPh>
    <rPh sb="26" eb="28">
      <t>イゴ</t>
    </rPh>
    <rPh sb="28" eb="29">
      <t>ブ</t>
    </rPh>
    <rPh sb="30" eb="31">
      <t>ホウ</t>
    </rPh>
    <rPh sb="37" eb="38">
      <t>シタ</t>
    </rPh>
    <rPh sb="39" eb="41">
      <t>イゴ</t>
    </rPh>
    <rPh sb="41" eb="42">
      <t>ブ</t>
    </rPh>
    <rPh sb="42" eb="44">
      <t>コモン</t>
    </rPh>
    <rPh sb="44" eb="45">
      <t>メイ</t>
    </rPh>
    <rPh sb="46" eb="47">
      <t>ラン</t>
    </rPh>
    <rPh sb="49" eb="51">
      <t>キョウシツ</t>
    </rPh>
    <rPh sb="51" eb="54">
      <t>ダイヒョウシャ</t>
    </rPh>
    <rPh sb="54" eb="55">
      <t>メイ</t>
    </rPh>
    <rPh sb="56" eb="57">
      <t>カ</t>
    </rPh>
    <rPh sb="59" eb="60">
      <t>クダ</t>
    </rPh>
    <phoneticPr fontId="1"/>
  </si>
  <si>
    <t>名前</t>
    <rPh sb="0" eb="2">
      <t>ナマエ</t>
    </rPh>
    <phoneticPr fontId="1"/>
  </si>
  <si>
    <t>ト</t>
    <phoneticPr fontId="1"/>
  </si>
  <si>
    <t>・学年は算用数字（1～3）で記入して下さい。</t>
    <rPh sb="1" eb="3">
      <t>ガクネン</t>
    </rPh>
    <rPh sb="4" eb="6">
      <t>サンヨウ</t>
    </rPh>
    <rPh sb="6" eb="8">
      <t>スウジ</t>
    </rPh>
    <rPh sb="14" eb="16">
      <t>キニュウ</t>
    </rPh>
    <rPh sb="18" eb="19">
      <t>クダ</t>
    </rPh>
    <phoneticPr fontId="1"/>
  </si>
  <si>
    <t>学年</t>
    <rPh sb="0" eb="2">
      <t>ガクネン</t>
    </rPh>
    <phoneticPr fontId="10"/>
  </si>
  <si>
    <t>学校名（囲碁教室名）</t>
    <rPh sb="0" eb="2">
      <t>ガッコウ</t>
    </rPh>
    <rPh sb="2" eb="3">
      <t>メイ</t>
    </rPh>
    <rPh sb="4" eb="6">
      <t>イゴ</t>
    </rPh>
    <rPh sb="6" eb="8">
      <t>キョウシツ</t>
    </rPh>
    <rPh sb="8" eb="9">
      <t>メイ</t>
    </rPh>
    <phoneticPr fontId="1"/>
  </si>
  <si>
    <t>郵便番号</t>
    <rPh sb="0" eb="4">
      <t>ユウビンバンゴウ</t>
    </rPh>
    <phoneticPr fontId="1"/>
  </si>
  <si>
    <t>電話番号</t>
    <rPh sb="0" eb="2">
      <t>デンワ</t>
    </rPh>
    <rPh sb="2" eb="4">
      <t>バンゴウ</t>
    </rPh>
    <phoneticPr fontId="10"/>
  </si>
  <si>
    <t>Fax</t>
    <phoneticPr fontId="10"/>
  </si>
  <si>
    <t>囲碁部顧問（保護者）名</t>
    <rPh sb="0" eb="2">
      <t>イゴ</t>
    </rPh>
    <rPh sb="2" eb="3">
      <t>ブ</t>
    </rPh>
    <rPh sb="3" eb="5">
      <t>コモン</t>
    </rPh>
    <rPh sb="6" eb="9">
      <t>ホゴシャ</t>
    </rPh>
    <rPh sb="10" eb="11">
      <t>メイ</t>
    </rPh>
    <phoneticPr fontId="1"/>
  </si>
  <si>
    <t>こちらに入力すると、参加申込書に自動的に反映されます。
メールでのお申込みはこのExcelファイルをそのまま添付してご送信ください。
Fax・郵送でのお申込みは、下の入力欄に入力後に「参加申込書」シートを印刷するか、または印刷後に直接手書きでご利用ください。</t>
    <rPh sb="4" eb="6">
      <t>ニュウリョク</t>
    </rPh>
    <rPh sb="10" eb="12">
      <t>サンカ</t>
    </rPh>
    <rPh sb="12" eb="15">
      <t>モウシコミショ</t>
    </rPh>
    <rPh sb="16" eb="19">
      <t>ジドウテキ</t>
    </rPh>
    <rPh sb="20" eb="22">
      <t>ハンエイ</t>
    </rPh>
    <rPh sb="34" eb="36">
      <t>モウシコ</t>
    </rPh>
    <rPh sb="54" eb="56">
      <t>テンプ</t>
    </rPh>
    <rPh sb="59" eb="61">
      <t>ソウシン</t>
    </rPh>
    <rPh sb="71" eb="73">
      <t>ユウソウ</t>
    </rPh>
    <rPh sb="76" eb="78">
      <t>モウシコ</t>
    </rPh>
    <rPh sb="81" eb="82">
      <t>シタ</t>
    </rPh>
    <rPh sb="83" eb="85">
      <t>ニュウリョク</t>
    </rPh>
    <rPh sb="85" eb="86">
      <t>ラン</t>
    </rPh>
    <rPh sb="87" eb="89">
      <t>ニュウリョク</t>
    </rPh>
    <rPh sb="89" eb="90">
      <t>ゴ</t>
    </rPh>
    <rPh sb="92" eb="94">
      <t>サンカ</t>
    </rPh>
    <rPh sb="94" eb="95">
      <t>モウ</t>
    </rPh>
    <rPh sb="95" eb="96">
      <t>コ</t>
    </rPh>
    <rPh sb="96" eb="97">
      <t>ショ</t>
    </rPh>
    <rPh sb="102" eb="104">
      <t>インサツ</t>
    </rPh>
    <rPh sb="111" eb="113">
      <t>インサツ</t>
    </rPh>
    <rPh sb="113" eb="114">
      <t>ゴ</t>
    </rPh>
    <rPh sb="115" eb="117">
      <t>チョクセツ</t>
    </rPh>
    <rPh sb="117" eb="119">
      <t>テガ</t>
    </rPh>
    <rPh sb="122" eb="124">
      <t>リヨウ</t>
    </rPh>
    <phoneticPr fontId="10"/>
  </si>
  <si>
    <t>どちらかに○をつけてください。囲碁教室単位で申し込む場合は、
囲碁部の方に○をつけ、下の囲碁部顧問名の欄に、教室代表者名を書いて下さい。</t>
    <phoneticPr fontId="1"/>
  </si>
  <si>
    <t>名前</t>
    <rPh sb="0" eb="2">
      <t>ナマエ</t>
    </rPh>
    <phoneticPr fontId="10"/>
  </si>
  <si>
    <t>トーナメント</t>
    <phoneticPr fontId="10"/>
  </si>
  <si>
    <t>参加人数が40人を超える場合（用紙2枚で収まらない場合）は、
お手数ですが、ファイルをコピーするなどしてご利用ください。</t>
    <rPh sb="0" eb="2">
      <t>サンカ</t>
    </rPh>
    <rPh sb="2" eb="4">
      <t>ニンズウ</t>
    </rPh>
    <rPh sb="7" eb="8">
      <t>ニン</t>
    </rPh>
    <rPh sb="9" eb="10">
      <t>コ</t>
    </rPh>
    <rPh sb="12" eb="14">
      <t>バアイ</t>
    </rPh>
    <rPh sb="15" eb="17">
      <t>ヨウシ</t>
    </rPh>
    <rPh sb="18" eb="19">
      <t>マイ</t>
    </rPh>
    <rPh sb="20" eb="21">
      <t>オサ</t>
    </rPh>
    <rPh sb="25" eb="27">
      <t>バアイ</t>
    </rPh>
    <rPh sb="32" eb="34">
      <t>テスウ</t>
    </rPh>
    <rPh sb="53" eb="55">
      <t>リヨウ</t>
    </rPh>
    <phoneticPr fontId="1"/>
  </si>
  <si>
    <t>例：123-4567</t>
    <rPh sb="0" eb="1">
      <t>レイ</t>
    </rPh>
    <phoneticPr fontId="1"/>
  </si>
  <si>
    <t>例：03-1234-5678</t>
    <rPh sb="0" eb="1">
      <t>レイ</t>
    </rPh>
    <phoneticPr fontId="1"/>
  </si>
  <si>
    <t>例：03-9876-5432</t>
    <rPh sb="0" eb="1">
      <t>レイ</t>
    </rPh>
    <phoneticPr fontId="1"/>
  </si>
  <si>
    <t>・学年は算用数字（1～3）で記入して下さい。</t>
    <phoneticPr fontId="1"/>
  </si>
  <si>
    <t>　「トーナメント」欄に○を記入して下さい。</t>
    <rPh sb="9" eb="10">
      <t>ラン</t>
    </rPh>
    <rPh sb="13" eb="15">
      <t>キニュウ</t>
    </rPh>
    <rPh sb="17" eb="18">
      <t>クダ</t>
    </rPh>
    <phoneticPr fontId="1"/>
  </si>
  <si>
    <t>　級は算用数字（1～24）で記入して下さい。</t>
    <phoneticPr fontId="1"/>
  </si>
  <si>
    <t>参加者入力欄</t>
    <rPh sb="0" eb="2">
      <t>サンカ</t>
    </rPh>
    <rPh sb="2" eb="3">
      <t>シャ</t>
    </rPh>
    <rPh sb="3" eb="5">
      <t>ニュウリョク</t>
    </rPh>
    <rPh sb="5" eb="6">
      <t>ラン</t>
    </rPh>
    <phoneticPr fontId="1"/>
  </si>
  <si>
    <t xml:space="preserve">※学校の囲碁部に所属せず、個人で申し込む場合は、
</t>
    <phoneticPr fontId="1"/>
  </si>
  <si>
    <t>　自宅の（必ず連絡が取れる）住所、電話番号等を記入して下さい。</t>
    <phoneticPr fontId="1"/>
  </si>
  <si>
    <t>　ただし、個人で申し込む場合でも学校名は記入して下さい。</t>
    <phoneticPr fontId="1"/>
  </si>
  <si>
    <t>Eメールアドレス</t>
    <phoneticPr fontId="1"/>
  </si>
  <si>
    <t>・段は漢数字（六～一，または初）で、</t>
    <rPh sb="14" eb="15">
      <t>ショ</t>
    </rPh>
    <phoneticPr fontId="1"/>
  </si>
  <si>
    <t>・トーナメント参加者（全学年出場可）は、</t>
    <rPh sb="11" eb="12">
      <t>ゼン</t>
    </rPh>
    <rPh sb="12" eb="14">
      <t>ガクネン</t>
    </rPh>
    <phoneticPr fontId="1"/>
  </si>
  <si>
    <t>・トーナメント参加者（全学年出場可）は「ト」欄に○を記入して下さい。</t>
    <rPh sb="7" eb="10">
      <t>サンカシャ</t>
    </rPh>
    <rPh sb="11" eb="12">
      <t>ゼン</t>
    </rPh>
    <rPh sb="12" eb="14">
      <t>ガクネン</t>
    </rPh>
    <rPh sb="14" eb="16">
      <t>シュツジョウ</t>
    </rPh>
    <rPh sb="16" eb="17">
      <t>カ</t>
    </rPh>
    <rPh sb="22" eb="23">
      <t>ラン</t>
    </rPh>
    <rPh sb="26" eb="28">
      <t>キニュウ</t>
    </rPh>
    <rPh sb="30" eb="31">
      <t>クダ</t>
    </rPh>
    <phoneticPr fontId="1"/>
  </si>
  <si>
    <t>使い方</t>
    <rPh sb="0" eb="1">
      <t>ツカ</t>
    </rPh>
    <rPh sb="2" eb="3">
      <t>カタ</t>
    </rPh>
    <phoneticPr fontId="1"/>
  </si>
  <si>
    <t>画面左下の「入力用」「参加申込書」をクリックすると、</t>
    <rPh sb="0" eb="2">
      <t>ガメン</t>
    </rPh>
    <rPh sb="2" eb="4">
      <t>ヒダリシタ</t>
    </rPh>
    <rPh sb="6" eb="9">
      <t>ニュウリョクヨウ</t>
    </rPh>
    <rPh sb="11" eb="13">
      <t>サンカ</t>
    </rPh>
    <rPh sb="13" eb="15">
      <t>モウシコミ</t>
    </rPh>
    <rPh sb="15" eb="16">
      <t>ショ</t>
    </rPh>
    <phoneticPr fontId="1"/>
  </si>
  <si>
    <t>　・データ入力のための「入力用シート」</t>
    <rPh sb="5" eb="7">
      <t>ニュウリョク</t>
    </rPh>
    <rPh sb="12" eb="14">
      <t>ニュウリョク</t>
    </rPh>
    <rPh sb="14" eb="15">
      <t>ヨウ</t>
    </rPh>
    <phoneticPr fontId="1"/>
  </si>
  <si>
    <t>　・入力したデータを印刷するための「参加申込書シート」</t>
    <rPh sb="2" eb="4">
      <t>ニュウリョク</t>
    </rPh>
    <rPh sb="10" eb="12">
      <t>インサツ</t>
    </rPh>
    <rPh sb="18" eb="20">
      <t>サンカ</t>
    </rPh>
    <rPh sb="20" eb="22">
      <t>モウシコミ</t>
    </rPh>
    <rPh sb="22" eb="23">
      <t>ショ</t>
    </rPh>
    <phoneticPr fontId="1"/>
  </si>
  <si>
    <t>が、それぞれ表示されます。</t>
    <rPh sb="6" eb="8">
      <t>ヒョウジ</t>
    </rPh>
    <phoneticPr fontId="1"/>
  </si>
  <si>
    <t>画面左下のココをクリック</t>
    <rPh sb="0" eb="2">
      <t>ガメン</t>
    </rPh>
    <rPh sb="2" eb="4">
      <t>ヒダリシタ</t>
    </rPh>
    <phoneticPr fontId="1"/>
  </si>
  <si>
    <t>まず、「入力用」をクリックし、学校名・住所等と、</t>
    <rPh sb="4" eb="6">
      <t>ニュウリョク</t>
    </rPh>
    <rPh sb="6" eb="7">
      <t>ヨウ</t>
    </rPh>
    <rPh sb="15" eb="17">
      <t>ガッコウ</t>
    </rPh>
    <rPh sb="17" eb="18">
      <t>メイ</t>
    </rPh>
    <rPh sb="19" eb="21">
      <t>ジュウショ</t>
    </rPh>
    <rPh sb="21" eb="22">
      <t>ナド</t>
    </rPh>
    <phoneticPr fontId="1"/>
  </si>
  <si>
    <t>参加者の氏名・学年等を入力してください。</t>
    <rPh sb="11" eb="13">
      <t>ニュウリョク</t>
    </rPh>
    <phoneticPr fontId="1"/>
  </si>
  <si>
    <t>（このシートを印刷しないでください）</t>
    <rPh sb="7" eb="9">
      <t>インサツ</t>
    </rPh>
    <phoneticPr fontId="1"/>
  </si>
  <si>
    <t>学校名等を入力</t>
    <rPh sb="0" eb="2">
      <t>ガッコウ</t>
    </rPh>
    <rPh sb="2" eb="3">
      <t>メイ</t>
    </rPh>
    <rPh sb="3" eb="4">
      <t>ナド</t>
    </rPh>
    <rPh sb="5" eb="7">
      <t>ニュウリョク</t>
    </rPh>
    <phoneticPr fontId="1"/>
  </si>
  <si>
    <t>参加者の氏名等を入力</t>
    <rPh sb="0" eb="2">
      <t>サンカ</t>
    </rPh>
    <rPh sb="2" eb="3">
      <t>シャ</t>
    </rPh>
    <rPh sb="4" eb="6">
      <t>シメイ</t>
    </rPh>
    <rPh sb="6" eb="7">
      <t>ナド</t>
    </rPh>
    <rPh sb="8" eb="10">
      <t>ニュウリョク</t>
    </rPh>
    <phoneticPr fontId="1"/>
  </si>
  <si>
    <t>印刷する場合は、入力後にココをクリック</t>
    <rPh sb="0" eb="2">
      <t>インサツ</t>
    </rPh>
    <rPh sb="4" eb="6">
      <t>バアイ</t>
    </rPh>
    <rPh sb="8" eb="10">
      <t>ニュウリョク</t>
    </rPh>
    <rPh sb="10" eb="11">
      <t>ゴ</t>
    </rPh>
    <phoneticPr fontId="1"/>
  </si>
  <si>
    <t>入力された内容が正しいことを確認し、ファイルを保存して、</t>
    <rPh sb="0" eb="2">
      <t>ニュウリョク</t>
    </rPh>
    <rPh sb="5" eb="7">
      <t>ナイヨウ</t>
    </rPh>
    <rPh sb="8" eb="9">
      <t>タダ</t>
    </rPh>
    <rPh sb="14" eb="16">
      <t>カクニン</t>
    </rPh>
    <rPh sb="23" eb="25">
      <t>ホゾン</t>
    </rPh>
    <phoneticPr fontId="1"/>
  </si>
  <si>
    <r>
      <rPr>
        <sz val="16"/>
        <color rgb="FFFF0000"/>
        <rFont val="ＭＳ Ｐゴシック"/>
        <family val="3"/>
        <charset val="128"/>
        <scheme val="minor"/>
      </rPr>
      <t xml:space="preserve">そのまま </t>
    </r>
    <r>
      <rPr>
        <sz val="16"/>
        <color theme="1"/>
        <rFont val="ＭＳ Ｐゴシック"/>
        <family val="3"/>
        <charset val="128"/>
        <scheme val="minor"/>
      </rPr>
      <t>Emailに添付してご送信いただくか、参加申込書を</t>
    </r>
    <rPh sb="11" eb="13">
      <t>テンプ</t>
    </rPh>
    <rPh sb="16" eb="18">
      <t>ソウシン</t>
    </rPh>
    <rPh sb="24" eb="26">
      <t>サンカ</t>
    </rPh>
    <rPh sb="26" eb="28">
      <t>モウシコミ</t>
    </rPh>
    <rPh sb="28" eb="29">
      <t>ショ</t>
    </rPh>
    <phoneticPr fontId="1"/>
  </si>
  <si>
    <t>印刷してFaxまたは郵送でお申込みください。</t>
    <rPh sb="0" eb="2">
      <t>インサツ</t>
    </rPh>
    <rPh sb="10" eb="12">
      <t>ユウソウ</t>
    </rPh>
    <rPh sb="14" eb="16">
      <t>モウシコ</t>
    </rPh>
    <phoneticPr fontId="1"/>
  </si>
  <si>
    <t>可能な限りメールでのお申込みをお願い致します。</t>
    <rPh sb="0" eb="2">
      <t>カノウ</t>
    </rPh>
    <rPh sb="3" eb="4">
      <t>カギ</t>
    </rPh>
    <rPh sb="11" eb="13">
      <t>モウシコ</t>
    </rPh>
    <rPh sb="16" eb="17">
      <t>ネガ</t>
    </rPh>
    <rPh sb="18" eb="19">
      <t>イタ</t>
    </rPh>
    <phoneticPr fontId="1"/>
  </si>
  <si>
    <t>（「入力用」シート（背景の黄色い画面）を印刷しないようにお願いします）</t>
    <rPh sb="2" eb="4">
      <t>ニュウリョク</t>
    </rPh>
    <rPh sb="4" eb="5">
      <t>ヨウ</t>
    </rPh>
    <rPh sb="10" eb="12">
      <t>ハイケイ</t>
    </rPh>
    <rPh sb="13" eb="15">
      <t>キイロ</t>
    </rPh>
    <rPh sb="16" eb="18">
      <t>ガメン</t>
    </rPh>
    <rPh sb="20" eb="22">
      <t>インサツ</t>
    </rPh>
    <rPh sb="29" eb="30">
      <t>ネガ</t>
    </rPh>
    <phoneticPr fontId="1"/>
  </si>
  <si>
    <t>以下は管理用</t>
    <rPh sb="0" eb="2">
      <t>イカ</t>
    </rPh>
    <rPh sb="3" eb="5">
      <t>カンリ</t>
    </rPh>
    <rPh sb="5" eb="6">
      <t>ヨウ</t>
    </rPh>
    <phoneticPr fontId="1"/>
  </si>
  <si>
    <t>トーナメント有無</t>
    <rPh sb="6" eb="8">
      <t>ウム</t>
    </rPh>
    <phoneticPr fontId="1"/>
  </si>
  <si>
    <t>無</t>
    <rPh sb="0" eb="1">
      <t>ナ</t>
    </rPh>
    <phoneticPr fontId="1"/>
  </si>
  <si>
    <t>総会有無</t>
    <rPh sb="0" eb="2">
      <t>ソウカイ</t>
    </rPh>
    <rPh sb="2" eb="4">
      <t>ウム</t>
    </rPh>
    <phoneticPr fontId="1"/>
  </si>
  <si>
    <t>有</t>
    <rPh sb="0" eb="1">
      <t>ア</t>
    </rPh>
    <phoneticPr fontId="1"/>
  </si>
  <si>
    <t>開成中学校　藤村崇　宛　（FAX：03-3822-0751）</t>
    <rPh sb="0" eb="2">
      <t>カイセイ</t>
    </rPh>
    <rPh sb="2" eb="5">
      <t>チュウガッコウ</t>
    </rPh>
    <rPh sb="6" eb="8">
      <t>フジムラ</t>
    </rPh>
    <rPh sb="8" eb="9">
      <t>タカシ</t>
    </rPh>
    <rPh sb="10" eb="11">
      <t>アテ</t>
    </rPh>
    <phoneticPr fontId="1"/>
  </si>
  <si>
    <t>引率者氏名</t>
    <rPh sb="0" eb="3">
      <t>インソツシャ</t>
    </rPh>
    <rPh sb="3" eb="5">
      <t>シメイ</t>
    </rPh>
    <phoneticPr fontId="1"/>
  </si>
  <si>
    <t>大会当日の緊急連絡先</t>
    <rPh sb="0" eb="2">
      <t>タイカイ</t>
    </rPh>
    <rPh sb="2" eb="4">
      <t>トウジツ</t>
    </rPh>
    <rPh sb="5" eb="7">
      <t>キンキュウ</t>
    </rPh>
    <rPh sb="7" eb="9">
      <t>レンラク</t>
    </rPh>
    <rPh sb="9" eb="10">
      <t>サキ</t>
    </rPh>
    <phoneticPr fontId="1"/>
  </si>
  <si>
    <t>※顧問の先生または保護者の方の、当日連絡がとれる電話番号をご記入ください。</t>
    <rPh sb="1" eb="3">
      <t>コモン</t>
    </rPh>
    <rPh sb="4" eb="6">
      <t>センセイ</t>
    </rPh>
    <rPh sb="9" eb="12">
      <t>ホゴシャ</t>
    </rPh>
    <rPh sb="13" eb="14">
      <t>カタ</t>
    </rPh>
    <rPh sb="16" eb="18">
      <t>トウジツ</t>
    </rPh>
    <rPh sb="18" eb="20">
      <t>レンラク</t>
    </rPh>
    <rPh sb="24" eb="26">
      <t>デンワ</t>
    </rPh>
    <rPh sb="26" eb="28">
      <t>バンゴウ</t>
    </rPh>
    <rPh sb="30" eb="32">
      <t>キニュウ</t>
    </rPh>
    <phoneticPr fontId="1"/>
  </si>
  <si>
    <t>（生徒の急な体調不良など、緊急の際にのみ利用します）</t>
    <rPh sb="1" eb="3">
      <t>セイト</t>
    </rPh>
    <rPh sb="4" eb="5">
      <t>キュウ</t>
    </rPh>
    <rPh sb="6" eb="8">
      <t>タイチョウ</t>
    </rPh>
    <rPh sb="8" eb="10">
      <t>フリョウ</t>
    </rPh>
    <rPh sb="13" eb="15">
      <t>キンキュウ</t>
    </rPh>
    <rPh sb="16" eb="17">
      <t>サイ</t>
    </rPh>
    <rPh sb="20" eb="22">
      <t>リヨウ</t>
    </rPh>
    <phoneticPr fontId="1"/>
  </si>
  <si>
    <t>緊急連絡先</t>
    <rPh sb="0" eb="2">
      <t>キンキュウ</t>
    </rPh>
    <rPh sb="2" eb="4">
      <t>レンラク</t>
    </rPh>
    <rPh sb="4" eb="5">
      <t>サキ</t>
    </rPh>
    <phoneticPr fontId="1"/>
  </si>
  <si>
    <t>引率者氏名</t>
    <rPh sb="0" eb="2">
      <t>インソツ</t>
    </rPh>
    <rPh sb="2" eb="3">
      <t>シャ</t>
    </rPh>
    <rPh sb="3" eb="5">
      <t>シメイ</t>
    </rPh>
    <phoneticPr fontId="1"/>
  </si>
  <si>
    <t>Eメールアドレス</t>
    <phoneticPr fontId="1"/>
  </si>
  <si>
    <r>
      <t>※個人で申し込む場合にも、</t>
    </r>
    <r>
      <rPr>
        <b/>
        <u/>
        <sz val="11"/>
        <color theme="1"/>
        <rFont val="ＭＳ Ｐゴシック"/>
        <family val="3"/>
        <charset val="128"/>
        <scheme val="minor"/>
      </rPr>
      <t>学校名は記入</t>
    </r>
    <r>
      <rPr>
        <sz val="11"/>
        <color theme="1"/>
        <rFont val="ＭＳ Ｐゴシック"/>
        <family val="2"/>
        <charset val="128"/>
        <scheme val="minor"/>
      </rPr>
      <t>し、</t>
    </r>
    <rPh sb="1" eb="3">
      <t>コジン</t>
    </rPh>
    <rPh sb="4" eb="5">
      <t>モウ</t>
    </rPh>
    <rPh sb="6" eb="7">
      <t>コ</t>
    </rPh>
    <rPh sb="8" eb="10">
      <t>バアイ</t>
    </rPh>
    <rPh sb="13" eb="16">
      <t>ガッコウメイ</t>
    </rPh>
    <rPh sb="17" eb="19">
      <t>キニュウ</t>
    </rPh>
    <phoneticPr fontId="1"/>
  </si>
  <si>
    <t>Eメールアドレス</t>
    <phoneticPr fontId="1"/>
  </si>
  <si>
    <t>申込締切11/13</t>
    <rPh sb="0" eb="2">
      <t>モウシコミ</t>
    </rPh>
    <rPh sb="2" eb="4">
      <t>シメキリ</t>
    </rPh>
    <phoneticPr fontId="1"/>
  </si>
  <si>
    <t>第56回　東京都中学校囲碁大会（11/19）　参加申込書</t>
    <rPh sb="0" eb="1">
      <t>ダイ</t>
    </rPh>
    <rPh sb="3" eb="4">
      <t>カイ</t>
    </rPh>
    <rPh sb="5" eb="8">
      <t>トウキョウト</t>
    </rPh>
    <rPh sb="8" eb="11">
      <t>チュウガッコウ</t>
    </rPh>
    <rPh sb="11" eb="13">
      <t>イゴ</t>
    </rPh>
    <rPh sb="13" eb="15">
      <t>タイカイ</t>
    </rPh>
    <rPh sb="23" eb="25">
      <t>サンカ</t>
    </rPh>
    <rPh sb="25" eb="28">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</si>
</sst>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2"/>
      <color theme="1"/>
      <name val="ＭＳ Ｐゴシック"/>
      <family val="2"/>
      <charset val="128"/>
      <scheme val="minor"/>
    </font>
    <font>
      <b/>
      <u val="double"/>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u/>
      <sz val="11"/>
      <color theme="1"/>
      <name val="ＭＳ Ｐゴシック"/>
      <family val="3"/>
      <charset val="128"/>
      <scheme val="minor"/>
    </font>
    <font>
      <b/>
      <sz val="14"/>
      <color indexed="10"/>
      <name val="ＭＳ ゴシック"/>
      <family val="3"/>
      <charset val="128"/>
    </font>
    <font>
      <sz val="6"/>
      <name val="ＭＳ Ｐゴシック"/>
      <family val="3"/>
      <charset val="128"/>
    </font>
    <font>
      <sz val="11"/>
      <color indexed="8"/>
      <name val="ＭＳ ゴシック"/>
      <family val="3"/>
      <charset val="128"/>
    </font>
    <font>
      <sz val="11"/>
      <color rgb="FFFF0000"/>
      <name val="ＭＳ ゴシック"/>
      <family val="3"/>
      <charset val="128"/>
    </font>
    <font>
      <b/>
      <sz val="11"/>
      <color rgb="FFFF0000"/>
      <name val="ＭＳ ゴシック"/>
      <family val="3"/>
      <charset val="128"/>
    </font>
    <font>
      <b/>
      <sz val="11"/>
      <color indexed="8"/>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11"/>
      <color theme="1"/>
      <name val="ＭＳ ゴシック"/>
      <family val="3"/>
      <charset val="128"/>
    </font>
    <font>
      <sz val="18"/>
      <color theme="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18"/>
      <color rgb="FFFF0000"/>
      <name val="ＭＳ Ｐゴシック"/>
      <family val="3"/>
      <charset val="128"/>
      <scheme val="minor"/>
    </font>
    <font>
      <b/>
      <sz val="11"/>
      <name val="ＭＳ Ｐゴシック"/>
      <family val="3"/>
      <charset val="128"/>
      <scheme val="minor"/>
    </font>
    <font>
      <b/>
      <sz val="14"/>
      <color rgb="FFFF0000"/>
      <name val="ＭＳ Ｐゴシック"/>
      <family val="3"/>
      <charset val="128"/>
      <scheme val="minor"/>
    </font>
    <font>
      <sz val="16"/>
      <color rgb="FFFF0000"/>
      <name val="ＭＳ Ｐゴシック"/>
      <family val="3"/>
      <charset val="128"/>
      <scheme val="minor"/>
    </font>
    <font>
      <b/>
      <sz val="16"/>
      <color theme="1"/>
      <name val="ＭＳ Ｐゴシック"/>
      <family val="3"/>
      <charset val="128"/>
      <scheme val="minor"/>
    </font>
    <font>
      <b/>
      <sz val="16"/>
      <color rgb="FFFF0000"/>
      <name val="ＭＳ Ｐゴシック"/>
      <family val="3"/>
      <charset val="128"/>
      <scheme val="minor"/>
    </font>
  </fonts>
  <fills count="6">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s>
  <borders count="43">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bottom style="double">
        <color indexed="64"/>
      </bottom>
      <diagonal/>
    </border>
    <border>
      <left/>
      <right style="thin">
        <color indexed="64"/>
      </right>
      <top/>
      <bottom style="double">
        <color indexed="64"/>
      </bottom>
      <diagonal/>
    </border>
    <border>
      <left style="double">
        <color indexed="64"/>
      </left>
      <right/>
      <top style="thin">
        <color indexed="64"/>
      </top>
      <bottom/>
      <diagonal/>
    </border>
    <border>
      <left style="double">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auto="1"/>
      </left>
      <right style="thick">
        <color auto="1"/>
      </right>
      <top style="thick">
        <color auto="1"/>
      </top>
      <bottom style="dashed">
        <color auto="1"/>
      </bottom>
      <diagonal/>
    </border>
    <border>
      <left style="thick">
        <color auto="1"/>
      </left>
      <right style="thick">
        <color auto="1"/>
      </right>
      <top style="dashed">
        <color auto="1"/>
      </top>
      <bottom style="thick">
        <color auto="1"/>
      </bottom>
      <diagonal/>
    </border>
    <border>
      <left style="double">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3">
    <xf numFmtId="0" fontId="0" fillId="0" borderId="0">
      <alignment vertical="center"/>
    </xf>
    <xf numFmtId="0" fontId="7" fillId="0" borderId="0">
      <alignment vertical="center"/>
    </xf>
    <xf numFmtId="0" fontId="15" fillId="0" borderId="0" applyNumberFormat="0" applyFill="0" applyBorder="0" applyAlignment="0" applyProtection="0">
      <alignment vertical="center"/>
    </xf>
  </cellStyleXfs>
  <cellXfs count="127">
    <xf numFmtId="0" fontId="0" fillId="0" borderId="0" xfId="0">
      <alignment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xf>
    <xf numFmtId="0" fontId="0" fillId="0" borderId="7" xfId="0"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left"/>
    </xf>
    <xf numFmtId="0" fontId="0" fillId="0" borderId="0" xfId="0" applyBorder="1" applyAlignment="1">
      <alignment horizontal="center"/>
    </xf>
    <xf numFmtId="0" fontId="0" fillId="0" borderId="19" xfId="0" applyBorder="1" applyAlignment="1">
      <alignment horizontal="left"/>
    </xf>
    <xf numFmtId="0" fontId="0" fillId="0" borderId="20" xfId="0" applyBorder="1" applyAlignment="1">
      <alignment horizontal="left"/>
    </xf>
    <xf numFmtId="0" fontId="4" fillId="0" borderId="8" xfId="0" applyFont="1" applyBorder="1" applyAlignment="1">
      <alignment horizontal="right" vertical="center"/>
    </xf>
    <xf numFmtId="0" fontId="2" fillId="0" borderId="3" xfId="0" applyFont="1" applyBorder="1" applyAlignment="1">
      <alignment horizontal="center" vertical="center"/>
    </xf>
    <xf numFmtId="0" fontId="4" fillId="0" borderId="0" xfId="0" applyFont="1" applyBorder="1" applyAlignment="1">
      <alignment horizontal="right" vertical="center"/>
    </xf>
    <xf numFmtId="0" fontId="8" fillId="0" borderId="0" xfId="0" applyFont="1">
      <alignment vertical="center"/>
    </xf>
    <xf numFmtId="0" fontId="0" fillId="0" borderId="13" xfId="0" applyBorder="1" applyAlignment="1">
      <alignment horizontal="center" vertical="center"/>
    </xf>
    <xf numFmtId="0" fontId="0" fillId="0" borderId="13"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2" fillId="0" borderId="0" xfId="0" applyFont="1" applyAlignment="1">
      <alignment horizontal="center" vertical="center"/>
    </xf>
    <xf numFmtId="0" fontId="11" fillId="2" borderId="0" xfId="1" applyFont="1" applyFill="1">
      <alignment vertical="center"/>
    </xf>
    <xf numFmtId="0" fontId="11" fillId="2" borderId="0" xfId="1" applyFont="1" applyFill="1" applyAlignment="1">
      <alignment horizontal="right" vertical="center"/>
    </xf>
    <xf numFmtId="0" fontId="11" fillId="2" borderId="0" xfId="1" applyFont="1" applyFill="1" applyBorder="1" applyAlignment="1">
      <alignment vertical="center"/>
    </xf>
    <xf numFmtId="0" fontId="11" fillId="2" borderId="0" xfId="1" applyFont="1" applyFill="1" applyBorder="1" applyAlignment="1">
      <alignment horizontal="left" vertical="center" shrinkToFit="1"/>
    </xf>
    <xf numFmtId="0" fontId="11" fillId="3" borderId="1" xfId="1" applyFont="1" applyFill="1" applyBorder="1" applyAlignment="1">
      <alignment horizontal="center" vertical="center" shrinkToFit="1"/>
    </xf>
    <xf numFmtId="0" fontId="11" fillId="2" borderId="0" xfId="1" applyFont="1" applyFill="1" applyAlignment="1">
      <alignment horizontal="center" vertical="center"/>
    </xf>
    <xf numFmtId="0" fontId="11" fillId="2" borderId="0" xfId="1" applyFont="1" applyFill="1" applyBorder="1" applyAlignment="1">
      <alignment horizontal="center" vertical="center"/>
    </xf>
    <xf numFmtId="0" fontId="11" fillId="2" borderId="13" xfId="1" applyFont="1" applyFill="1" applyBorder="1" applyAlignment="1">
      <alignment vertical="center"/>
    </xf>
    <xf numFmtId="0" fontId="11" fillId="2" borderId="0" xfId="1" applyFont="1" applyFill="1" applyAlignment="1">
      <alignment horizontal="left" vertical="center"/>
    </xf>
    <xf numFmtId="0" fontId="11" fillId="2" borderId="0" xfId="1" applyFont="1" applyFill="1" applyAlignment="1">
      <alignment vertical="center" wrapText="1"/>
    </xf>
    <xf numFmtId="0" fontId="11" fillId="2" borderId="0" xfId="1" applyFont="1" applyFill="1" applyBorder="1" applyAlignment="1">
      <alignment horizontal="center" vertical="center" shrinkToFit="1"/>
    </xf>
    <xf numFmtId="0" fontId="11" fillId="2" borderId="27" xfId="1" applyFont="1" applyFill="1" applyBorder="1" applyAlignment="1">
      <alignment horizontal="left" vertical="center" wrapText="1"/>
    </xf>
    <xf numFmtId="0" fontId="11" fillId="2" borderId="27" xfId="1" applyFont="1" applyFill="1" applyBorder="1" applyAlignment="1">
      <alignment horizontal="left" vertical="center"/>
    </xf>
    <xf numFmtId="0" fontId="14" fillId="2" borderId="27" xfId="1" applyFont="1" applyFill="1" applyBorder="1" applyAlignment="1">
      <alignment vertical="center"/>
    </xf>
    <xf numFmtId="0" fontId="14" fillId="2" borderId="0" xfId="1" applyFont="1" applyFill="1">
      <alignment vertical="center"/>
    </xf>
    <xf numFmtId="0" fontId="12" fillId="2" borderId="0" xfId="1" applyFont="1" applyFill="1" applyAlignment="1">
      <alignment horizontal="left" vertical="center"/>
    </xf>
    <xf numFmtId="0" fontId="11" fillId="3" borderId="1" xfId="1" applyFont="1" applyFill="1" applyBorder="1" applyAlignment="1" applyProtection="1">
      <alignment horizontal="center" vertical="center" shrinkToFit="1"/>
      <protection locked="0"/>
    </xf>
    <xf numFmtId="0" fontId="11" fillId="3" borderId="28" xfId="1" applyFont="1" applyFill="1" applyBorder="1" applyAlignment="1" applyProtection="1">
      <alignment horizontal="center" vertical="center"/>
      <protection locked="0"/>
    </xf>
    <xf numFmtId="0" fontId="11" fillId="2" borderId="0" xfId="1" applyFont="1" applyFill="1" applyBorder="1" applyAlignment="1">
      <alignment horizontal="right" vertical="center"/>
    </xf>
    <xf numFmtId="0" fontId="0" fillId="4" borderId="29" xfId="0" applyFill="1" applyBorder="1">
      <alignment vertical="center"/>
    </xf>
    <xf numFmtId="0" fontId="0" fillId="4" borderId="13" xfId="0" applyFill="1" applyBorder="1">
      <alignment vertical="center"/>
    </xf>
    <xf numFmtId="0" fontId="0" fillId="4" borderId="14" xfId="0" applyFill="1" applyBorder="1">
      <alignment vertical="center"/>
    </xf>
    <xf numFmtId="0" fontId="0" fillId="5" borderId="0" xfId="0" applyFill="1">
      <alignment vertical="center"/>
    </xf>
    <xf numFmtId="0" fontId="0" fillId="4" borderId="27" xfId="0" applyFill="1" applyBorder="1">
      <alignment vertical="center"/>
    </xf>
    <xf numFmtId="0" fontId="0" fillId="4" borderId="0" xfId="0" applyFill="1" applyBorder="1">
      <alignment vertical="center"/>
    </xf>
    <xf numFmtId="0" fontId="0" fillId="4" borderId="30" xfId="0" applyFill="1" applyBorder="1">
      <alignment vertical="center"/>
    </xf>
    <xf numFmtId="0" fontId="19" fillId="4" borderId="27" xfId="0" applyFont="1" applyFill="1" applyBorder="1" applyAlignment="1">
      <alignment horizontal="right" vertical="center"/>
    </xf>
    <xf numFmtId="0" fontId="16" fillId="4" borderId="0" xfId="0" applyFont="1" applyFill="1" applyBorder="1">
      <alignment vertical="center"/>
    </xf>
    <xf numFmtId="0" fontId="20" fillId="4" borderId="0" xfId="0" applyFont="1" applyFill="1" applyBorder="1">
      <alignment vertical="center"/>
    </xf>
    <xf numFmtId="0" fontId="19" fillId="4" borderId="0" xfId="0" applyFont="1" applyFill="1" applyBorder="1">
      <alignment vertical="center"/>
    </xf>
    <xf numFmtId="0" fontId="21" fillId="4" borderId="0" xfId="0" applyFont="1" applyFill="1" applyBorder="1">
      <alignment vertical="center"/>
    </xf>
    <xf numFmtId="0" fontId="22" fillId="4" borderId="0" xfId="0" applyFont="1" applyFill="1" applyBorder="1">
      <alignment vertical="center"/>
    </xf>
    <xf numFmtId="0" fontId="23" fillId="4" borderId="0" xfId="0" applyFont="1" applyFill="1" applyBorder="1">
      <alignment vertical="center"/>
    </xf>
    <xf numFmtId="0" fontId="24" fillId="4" borderId="0" xfId="0" applyFont="1" applyFill="1" applyBorder="1">
      <alignment vertical="center"/>
    </xf>
    <xf numFmtId="0" fontId="25" fillId="4" borderId="0" xfId="0" applyFont="1" applyFill="1" applyBorder="1">
      <alignment vertical="center"/>
    </xf>
    <xf numFmtId="0" fontId="27" fillId="4" borderId="0" xfId="0" applyFont="1" applyFill="1" applyBorder="1">
      <alignment vertical="center"/>
    </xf>
    <xf numFmtId="0" fontId="28" fillId="4" borderId="0" xfId="0" applyFont="1" applyFill="1" applyBorder="1">
      <alignment vertical="center"/>
    </xf>
    <xf numFmtId="0" fontId="0" fillId="4" borderId="31" xfId="0" applyFill="1" applyBorder="1">
      <alignment vertical="center"/>
    </xf>
    <xf numFmtId="0" fontId="0" fillId="4" borderId="8" xfId="0" applyFill="1" applyBorder="1">
      <alignment vertical="center"/>
    </xf>
    <xf numFmtId="0" fontId="0" fillId="4" borderId="32" xfId="0" applyFill="1" applyBorder="1">
      <alignment vertical="center"/>
    </xf>
    <xf numFmtId="0" fontId="14" fillId="0" borderId="0" xfId="1" applyFont="1" applyFill="1" applyAlignment="1">
      <alignment horizontal="center" vertical="center"/>
    </xf>
    <xf numFmtId="0" fontId="11" fillId="0" borderId="0" xfId="1" applyFont="1" applyFill="1">
      <alignment vertical="center"/>
    </xf>
    <xf numFmtId="0" fontId="11" fillId="0" borderId="33" xfId="1" applyFont="1" applyFill="1" applyBorder="1" applyAlignment="1">
      <alignment horizontal="center" vertical="center"/>
    </xf>
    <xf numFmtId="0" fontId="11" fillId="0" borderId="34" xfId="1" applyFont="1" applyFill="1" applyBorder="1" applyAlignment="1">
      <alignment horizontal="center" vertical="center"/>
    </xf>
    <xf numFmtId="0" fontId="11" fillId="2" borderId="0" xfId="1" applyFont="1" applyFill="1" applyAlignment="1">
      <alignment vertical="center"/>
    </xf>
    <xf numFmtId="0" fontId="16" fillId="0" borderId="7" xfId="0" applyFont="1" applyBorder="1" applyAlignment="1">
      <alignment horizontal="center" vertical="center" shrinkToFit="1"/>
    </xf>
    <xf numFmtId="0" fontId="0" fillId="0" borderId="38" xfId="0" applyBorder="1" applyAlignment="1"/>
    <xf numFmtId="0" fontId="0" fillId="0" borderId="1" xfId="0" applyBorder="1" applyAlignment="1">
      <alignment horizontal="left" vertical="center" shrinkToFit="1"/>
    </xf>
    <xf numFmtId="0" fontId="2" fillId="4" borderId="13" xfId="0" applyFont="1" applyFill="1" applyBorder="1" applyAlignment="1">
      <alignment horizontal="center" vertical="center"/>
    </xf>
    <xf numFmtId="0" fontId="18" fillId="4" borderId="13" xfId="0" applyFont="1" applyFill="1" applyBorder="1" applyAlignment="1">
      <alignment horizontal="center" vertical="center"/>
    </xf>
    <xf numFmtId="0" fontId="18" fillId="4" borderId="0" xfId="0" applyFont="1" applyFill="1" applyBorder="1" applyAlignment="1">
      <alignment horizontal="center" vertical="center"/>
    </xf>
    <xf numFmtId="0" fontId="13" fillId="2" borderId="0" xfId="1" applyFont="1" applyFill="1" applyAlignment="1">
      <alignment horizontal="center" vertical="center" wrapText="1"/>
    </xf>
    <xf numFmtId="0" fontId="9" fillId="2" borderId="0" xfId="1" applyFont="1" applyFill="1" applyAlignment="1">
      <alignment horizontal="left" vertical="center" wrapText="1"/>
    </xf>
    <xf numFmtId="0" fontId="11" fillId="2" borderId="0" xfId="1" applyFont="1" applyFill="1" applyBorder="1" applyAlignment="1">
      <alignment horizontal="left" vertical="center" wrapText="1"/>
    </xf>
    <xf numFmtId="0" fontId="14" fillId="2" borderId="0" xfId="1" applyFont="1" applyFill="1" applyAlignment="1">
      <alignment horizontal="center" vertical="center"/>
    </xf>
    <xf numFmtId="0" fontId="11" fillId="3" borderId="5" xfId="1" applyFont="1" applyFill="1" applyBorder="1" applyAlignment="1" applyProtection="1">
      <alignment horizontal="center" vertical="center"/>
      <protection locked="0"/>
    </xf>
    <xf numFmtId="0" fontId="11" fillId="3" borderId="6" xfId="1" applyFont="1" applyFill="1" applyBorder="1" applyAlignment="1" applyProtection="1">
      <alignment horizontal="center" vertical="center"/>
      <protection locked="0"/>
    </xf>
    <xf numFmtId="0" fontId="11" fillId="3" borderId="7" xfId="1" applyFont="1" applyFill="1" applyBorder="1" applyAlignment="1" applyProtection="1">
      <alignment horizontal="center" vertical="center"/>
      <protection locked="0"/>
    </xf>
    <xf numFmtId="0" fontId="0" fillId="3" borderId="5" xfId="2" applyFont="1" applyFill="1" applyBorder="1" applyAlignment="1" applyProtection="1">
      <alignment horizontal="center" vertical="center"/>
      <protection locked="0"/>
    </xf>
    <xf numFmtId="0" fontId="17" fillId="3" borderId="6" xfId="1" applyFont="1" applyFill="1" applyBorder="1" applyAlignment="1" applyProtection="1">
      <alignment horizontal="center" vertical="center"/>
      <protection locked="0"/>
    </xf>
    <xf numFmtId="0" fontId="17" fillId="3" borderId="7" xfId="1" applyFont="1" applyFill="1" applyBorder="1" applyAlignment="1" applyProtection="1">
      <alignment horizontal="center" vertical="center"/>
      <protection locked="0"/>
    </xf>
    <xf numFmtId="0" fontId="11" fillId="3" borderId="5" xfId="1" applyFont="1" applyFill="1" applyBorder="1" applyAlignment="1" applyProtection="1">
      <alignment horizontal="center" vertical="center" shrinkToFit="1"/>
      <protection locked="0"/>
    </xf>
    <xf numFmtId="0" fontId="11" fillId="3" borderId="6" xfId="1" applyFont="1" applyFill="1" applyBorder="1" applyAlignment="1" applyProtection="1">
      <alignment horizontal="center" vertical="center" shrinkToFit="1"/>
      <protection locked="0"/>
    </xf>
    <xf numFmtId="0" fontId="11" fillId="3" borderId="7" xfId="1" applyFont="1" applyFill="1" applyBorder="1" applyAlignment="1" applyProtection="1">
      <alignment horizontal="center" vertical="center" shrinkToFit="1"/>
      <protection locked="0"/>
    </xf>
    <xf numFmtId="0" fontId="0" fillId="0" borderId="0" xfId="0" applyBorder="1" applyAlignment="1">
      <alignment horizontal="center" vertical="center" shrinkToFit="1"/>
    </xf>
    <xf numFmtId="0" fontId="6" fillId="0" borderId="42" xfId="0" applyFont="1" applyBorder="1" applyAlignment="1">
      <alignment horizontal="center" wrapText="1" shrinkToFit="1"/>
    </xf>
    <xf numFmtId="0" fontId="6" fillId="0" borderId="42" xfId="0" applyFont="1" applyBorder="1" applyAlignment="1">
      <alignment horizontal="center" shrinkToFit="1"/>
    </xf>
    <xf numFmtId="0" fontId="6" fillId="0" borderId="15" xfId="0" applyFont="1" applyBorder="1" applyAlignment="1">
      <alignment horizontal="center" shrinkToFit="1"/>
    </xf>
    <xf numFmtId="0" fontId="3" fillId="0" borderId="9" xfId="0" applyFont="1" applyBorder="1" applyAlignment="1">
      <alignment horizontal="center" vertical="center" shrinkToFit="1"/>
    </xf>
    <xf numFmtId="0" fontId="3" fillId="0" borderId="16" xfId="0" applyFont="1" applyBorder="1" applyAlignment="1">
      <alignment horizontal="center" vertical="center" shrinkToFit="1"/>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41" xfId="0" applyBorder="1" applyAlignment="1">
      <alignment horizontal="left" vertical="center" shrinkToFit="1"/>
    </xf>
    <xf numFmtId="0" fontId="0" fillId="0" borderId="1" xfId="0" applyBorder="1" applyAlignment="1">
      <alignment horizontal="left"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3" fillId="0" borderId="6" xfId="0" applyFont="1" applyBorder="1" applyAlignment="1">
      <alignment horizontal="center" vertical="center" shrinkToFit="1"/>
    </xf>
    <xf numFmtId="0" fontId="3" fillId="0" borderId="18" xfId="0" applyFont="1" applyBorder="1" applyAlignment="1">
      <alignment horizontal="center"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0" fillId="0" borderId="0" xfId="0" applyFont="1" applyAlignment="1">
      <alignment horizontal="left" vertical="center" wrapText="1"/>
    </xf>
    <xf numFmtId="0" fontId="7" fillId="0" borderId="0" xfId="0" applyFont="1" applyAlignment="1">
      <alignment horizontal="left"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5" fillId="0" borderId="23" xfId="0" applyFont="1" applyBorder="1" applyAlignment="1">
      <alignment horizontal="center" vertical="center" wrapText="1" shrinkToFit="1"/>
    </xf>
    <xf numFmtId="0" fontId="6" fillId="0" borderId="1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1"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0" fillId="0" borderId="35" xfId="0" applyBorder="1" applyAlignment="1">
      <alignment horizontal="center" vertical="center"/>
    </xf>
    <xf numFmtId="0" fontId="0" fillId="0" borderId="39"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1" xfId="0" applyBorder="1" applyAlignment="1">
      <alignment horizontal="center" vertical="center" shrinkToFit="1"/>
    </xf>
    <xf numFmtId="0" fontId="0" fillId="0" borderId="8" xfId="0" applyBorder="1" applyAlignment="1">
      <alignment horizontal="center" vertical="center" shrinkToFit="1"/>
    </xf>
    <xf numFmtId="0" fontId="0" fillId="0" borderId="40" xfId="0" applyBorder="1" applyAlignment="1">
      <alignment horizontal="center" vertical="center" shrinkToFit="1"/>
    </xf>
  </cellXfs>
  <cellStyles count="3">
    <cellStyle name="ハイパーリンク" xfId="2" builtinId="8"/>
    <cellStyle name="標準" xfId="0" builtinId="0"/>
    <cellStyle name="標準 2" xfId="1" xr:uid="{00000000-0005-0000-0000-000002000000}"/>
  </cellStyles>
  <dxfs count="2">
    <dxf>
      <fill>
        <patternFill>
          <bgColor rgb="FFFFFFCC"/>
        </patternFill>
      </fill>
      <border>
        <left/>
        <right/>
        <top style="thin">
          <color auto="1"/>
        </top>
        <bottom style="thin">
          <color auto="1"/>
        </bottom>
      </border>
    </dxf>
    <dxf>
      <fill>
        <patternFill>
          <bgColor rgb="FFFFFFCC"/>
        </patternFill>
      </fill>
      <border>
        <left/>
        <right/>
        <top/>
        <bottom style="thin">
          <color auto="1"/>
        </bottom>
      </border>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7</xdr:row>
      <xdr:rowOff>142875</xdr:rowOff>
    </xdr:from>
    <xdr:to>
      <xdr:col>6</xdr:col>
      <xdr:colOff>361951</xdr:colOff>
      <xdr:row>18</xdr:row>
      <xdr:rowOff>66675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9150" y="1468755"/>
          <a:ext cx="3238501" cy="1767840"/>
        </a:xfrm>
        <a:prstGeom prst="rect">
          <a:avLst/>
        </a:prstGeom>
      </xdr:spPr>
    </xdr:pic>
    <xdr:clientData/>
  </xdr:twoCellAnchor>
  <xdr:twoCellAnchor>
    <xdr:from>
      <xdr:col>2</xdr:col>
      <xdr:colOff>657225</xdr:colOff>
      <xdr:row>17</xdr:row>
      <xdr:rowOff>66675</xdr:rowOff>
    </xdr:from>
    <xdr:to>
      <xdr:col>3</xdr:col>
      <xdr:colOff>266700</xdr:colOff>
      <xdr:row>20</xdr:row>
      <xdr:rowOff>114300</xdr:rowOff>
    </xdr:to>
    <xdr:sp macro="" textlink="">
      <xdr:nvSpPr>
        <xdr:cNvPr id="3" name="上矢印 2">
          <a:extLst>
            <a:ext uri="{FF2B5EF4-FFF2-40B4-BE49-F238E27FC236}">
              <a16:creationId xmlns:a16="http://schemas.microsoft.com/office/drawing/2014/main" id="{00000000-0008-0000-0000-000003000000}"/>
            </a:ext>
          </a:extLst>
        </xdr:cNvPr>
        <xdr:cNvSpPr/>
      </xdr:nvSpPr>
      <xdr:spPr>
        <a:xfrm>
          <a:off x="1845945" y="3068955"/>
          <a:ext cx="264795" cy="550545"/>
        </a:xfrm>
        <a:prstGeom prs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38100</xdr:colOff>
      <xdr:row>27</xdr:row>
      <xdr:rowOff>0</xdr:rowOff>
    </xdr:from>
    <xdr:to>
      <xdr:col>7</xdr:col>
      <xdr:colOff>123825</xdr:colOff>
      <xdr:row>59</xdr:row>
      <xdr:rowOff>95250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7700" y="4853940"/>
          <a:ext cx="3789045" cy="5459730"/>
        </a:xfrm>
        <a:prstGeom prst="rect">
          <a:avLst/>
        </a:prstGeom>
      </xdr:spPr>
    </xdr:pic>
    <xdr:clientData/>
  </xdr:twoCellAnchor>
  <xdr:twoCellAnchor>
    <xdr:from>
      <xdr:col>7</xdr:col>
      <xdr:colOff>76200</xdr:colOff>
      <xdr:row>38</xdr:row>
      <xdr:rowOff>66675</xdr:rowOff>
    </xdr:from>
    <xdr:to>
      <xdr:col>7</xdr:col>
      <xdr:colOff>628650</xdr:colOff>
      <xdr:row>40</xdr:row>
      <xdr:rowOff>142875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4389120" y="6764655"/>
          <a:ext cx="537210" cy="41148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104775</xdr:colOff>
      <xdr:row>55</xdr:row>
      <xdr:rowOff>57150</xdr:rowOff>
    </xdr:from>
    <xdr:to>
      <xdr:col>7</xdr:col>
      <xdr:colOff>657225</xdr:colOff>
      <xdr:row>57</xdr:row>
      <xdr:rowOff>133350</xdr:rowOff>
    </xdr:to>
    <xdr:sp macro="" textlink="">
      <xdr:nvSpPr>
        <xdr:cNvPr id="6" name="左矢印 5">
          <a:extLst>
            <a:ext uri="{FF2B5EF4-FFF2-40B4-BE49-F238E27FC236}">
              <a16:creationId xmlns:a16="http://schemas.microsoft.com/office/drawing/2014/main" id="{00000000-0008-0000-0000-000006000000}"/>
            </a:ext>
          </a:extLst>
        </xdr:cNvPr>
        <xdr:cNvSpPr/>
      </xdr:nvSpPr>
      <xdr:spPr>
        <a:xfrm>
          <a:off x="4417695" y="9605010"/>
          <a:ext cx="514350" cy="41148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381000</xdr:colOff>
      <xdr:row>59</xdr:row>
      <xdr:rowOff>28575</xdr:rowOff>
    </xdr:from>
    <xdr:to>
      <xdr:col>3</xdr:col>
      <xdr:colOff>676275</xdr:colOff>
      <xdr:row>62</xdr:row>
      <xdr:rowOff>76200</xdr:rowOff>
    </xdr:to>
    <xdr:sp macro="" textlink="">
      <xdr:nvSpPr>
        <xdr:cNvPr id="7" name="上矢印 6">
          <a:extLst>
            <a:ext uri="{FF2B5EF4-FFF2-40B4-BE49-F238E27FC236}">
              <a16:creationId xmlns:a16="http://schemas.microsoft.com/office/drawing/2014/main" id="{00000000-0008-0000-0000-000007000000}"/>
            </a:ext>
          </a:extLst>
        </xdr:cNvPr>
        <xdr:cNvSpPr/>
      </xdr:nvSpPr>
      <xdr:spPr>
        <a:xfrm>
          <a:off x="2225040" y="10246995"/>
          <a:ext cx="234315" cy="550545"/>
        </a:xfrm>
        <a:prstGeom prs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152399</xdr:colOff>
      <xdr:row>1</xdr:row>
      <xdr:rowOff>9525</xdr:rowOff>
    </xdr:from>
    <xdr:to>
      <xdr:col>3</xdr:col>
      <xdr:colOff>333374</xdr:colOff>
      <xdr:row>2</xdr:row>
      <xdr:rowOff>171450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2657474" y="962025"/>
          <a:ext cx="180975" cy="3524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76200</xdr:colOff>
      <xdr:row>2</xdr:row>
      <xdr:rowOff>38100</xdr:rowOff>
    </xdr:from>
    <xdr:to>
      <xdr:col>3</xdr:col>
      <xdr:colOff>266700</xdr:colOff>
      <xdr:row>3</xdr:row>
      <xdr:rowOff>238125</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1276350" y="514350"/>
          <a:ext cx="190500" cy="4667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xdr:col>
      <xdr:colOff>76200</xdr:colOff>
      <xdr:row>30</xdr:row>
      <xdr:rowOff>38100</xdr:rowOff>
    </xdr:from>
    <xdr:to>
      <xdr:col>3</xdr:col>
      <xdr:colOff>266700</xdr:colOff>
      <xdr:row>31</xdr:row>
      <xdr:rowOff>238125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1266825" y="688975"/>
          <a:ext cx="190500" cy="4699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xdr:col>
      <xdr:colOff>76200</xdr:colOff>
      <xdr:row>30</xdr:row>
      <xdr:rowOff>38100</xdr:rowOff>
    </xdr:from>
    <xdr:to>
      <xdr:col>3</xdr:col>
      <xdr:colOff>266700</xdr:colOff>
      <xdr:row>31</xdr:row>
      <xdr:rowOff>238125</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a:xfrm>
          <a:off x="1282700" y="683683"/>
          <a:ext cx="190500" cy="46460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2:M72"/>
  <sheetViews>
    <sheetView tabSelected="1" workbookViewId="0">
      <selection activeCell="G76" sqref="G76"/>
    </sheetView>
  </sheetViews>
  <sheetFormatPr defaultColWidth="9" defaultRowHeight="13" x14ac:dyDescent="0.2"/>
  <cols>
    <col min="1" max="1" width="8.90625" style="44" customWidth="1"/>
    <col min="2" max="16384" width="9" style="44"/>
  </cols>
  <sheetData>
    <row r="2" spans="1:13" x14ac:dyDescent="0.2">
      <c r="A2" s="41"/>
      <c r="B2" s="70" t="s">
        <v>38</v>
      </c>
      <c r="C2" s="71"/>
      <c r="D2" s="71"/>
      <c r="E2" s="71"/>
      <c r="F2" s="71"/>
      <c r="G2" s="42"/>
      <c r="H2" s="42"/>
      <c r="I2" s="42"/>
      <c r="J2" s="42"/>
      <c r="K2" s="42"/>
      <c r="L2" s="42"/>
      <c r="M2" s="43"/>
    </row>
    <row r="3" spans="1:13" x14ac:dyDescent="0.2">
      <c r="A3" s="45"/>
      <c r="B3" s="72"/>
      <c r="C3" s="72"/>
      <c r="D3" s="72"/>
      <c r="E3" s="72"/>
      <c r="F3" s="72"/>
      <c r="G3" s="46"/>
      <c r="H3" s="46"/>
      <c r="I3" s="46"/>
      <c r="J3" s="46"/>
      <c r="K3" s="46"/>
      <c r="L3" s="46"/>
      <c r="M3" s="47"/>
    </row>
    <row r="4" spans="1:13" ht="16.5" x14ac:dyDescent="0.2">
      <c r="A4" s="48" t="str">
        <f>"（１）"</f>
        <v>（１）</v>
      </c>
      <c r="B4" s="49" t="s">
        <v>39</v>
      </c>
      <c r="C4" s="46"/>
      <c r="D4" s="46"/>
      <c r="E4" s="46"/>
      <c r="F4" s="46"/>
      <c r="G4" s="46"/>
      <c r="H4" s="46"/>
      <c r="I4" s="46"/>
      <c r="J4" s="46"/>
      <c r="K4" s="46"/>
      <c r="L4" s="46"/>
      <c r="M4" s="47"/>
    </row>
    <row r="5" spans="1:13" ht="16.5" x14ac:dyDescent="0.2">
      <c r="A5" s="45"/>
      <c r="B5" s="50" t="s">
        <v>40</v>
      </c>
      <c r="C5" s="46"/>
      <c r="D5" s="46"/>
      <c r="E5" s="46"/>
      <c r="F5" s="46"/>
      <c r="G5" s="46"/>
      <c r="H5" s="46"/>
      <c r="I5" s="46"/>
      <c r="J5" s="46"/>
      <c r="K5" s="46"/>
      <c r="L5" s="46"/>
      <c r="M5" s="47"/>
    </row>
    <row r="6" spans="1:13" ht="16.5" x14ac:dyDescent="0.2">
      <c r="A6" s="45"/>
      <c r="B6" s="50" t="s">
        <v>41</v>
      </c>
      <c r="C6" s="46"/>
      <c r="D6" s="46"/>
      <c r="E6" s="46"/>
      <c r="F6" s="46"/>
      <c r="G6" s="46"/>
      <c r="H6" s="46"/>
      <c r="I6" s="46"/>
      <c r="J6" s="46"/>
      <c r="K6" s="46"/>
      <c r="L6" s="46"/>
      <c r="M6" s="47"/>
    </row>
    <row r="7" spans="1:13" ht="16.5" x14ac:dyDescent="0.2">
      <c r="A7" s="45"/>
      <c r="B7" s="50" t="s">
        <v>42</v>
      </c>
      <c r="C7" s="46"/>
      <c r="D7" s="46"/>
      <c r="E7" s="46"/>
      <c r="F7" s="46"/>
      <c r="G7" s="46"/>
      <c r="H7" s="46"/>
      <c r="I7" s="46"/>
      <c r="J7" s="46"/>
      <c r="K7" s="46"/>
      <c r="L7" s="46"/>
      <c r="M7" s="47"/>
    </row>
    <row r="8" spans="1:13" x14ac:dyDescent="0.2">
      <c r="A8" s="45"/>
      <c r="B8" s="46"/>
      <c r="C8" s="46"/>
      <c r="D8" s="46"/>
      <c r="E8" s="46"/>
      <c r="F8" s="46"/>
      <c r="G8" s="46"/>
      <c r="H8" s="46"/>
      <c r="I8" s="46"/>
      <c r="J8" s="46"/>
      <c r="K8" s="46"/>
      <c r="L8" s="46"/>
      <c r="M8" s="47"/>
    </row>
    <row r="9" spans="1:13" x14ac:dyDescent="0.2">
      <c r="A9" s="45"/>
      <c r="B9" s="46"/>
      <c r="C9" s="46"/>
      <c r="D9" s="46"/>
      <c r="E9" s="46"/>
      <c r="F9" s="46"/>
      <c r="G9" s="46"/>
      <c r="H9" s="46"/>
      <c r="I9" s="46"/>
      <c r="J9" s="46"/>
      <c r="K9" s="46"/>
      <c r="L9" s="46"/>
      <c r="M9" s="47"/>
    </row>
    <row r="10" spans="1:13" x14ac:dyDescent="0.2">
      <c r="A10" s="45"/>
      <c r="B10" s="46"/>
      <c r="C10" s="46"/>
      <c r="D10" s="46"/>
      <c r="E10" s="46"/>
      <c r="F10" s="46"/>
      <c r="G10" s="46"/>
      <c r="H10" s="46"/>
      <c r="I10" s="46"/>
      <c r="J10" s="46"/>
      <c r="K10" s="46"/>
      <c r="L10" s="46"/>
      <c r="M10" s="47"/>
    </row>
    <row r="11" spans="1:13" x14ac:dyDescent="0.2">
      <c r="A11" s="45"/>
      <c r="B11" s="46"/>
      <c r="C11" s="46"/>
      <c r="D11" s="46"/>
      <c r="E11" s="46"/>
      <c r="F11" s="46"/>
      <c r="G11" s="46"/>
      <c r="H11" s="46"/>
      <c r="I11" s="46"/>
      <c r="J11" s="46"/>
      <c r="K11" s="46"/>
      <c r="L11" s="46"/>
      <c r="M11" s="47"/>
    </row>
    <row r="12" spans="1:13" x14ac:dyDescent="0.2">
      <c r="A12" s="45"/>
      <c r="B12" s="46"/>
      <c r="C12" s="46"/>
      <c r="D12" s="46"/>
      <c r="E12" s="46"/>
      <c r="F12" s="46"/>
      <c r="G12" s="46"/>
      <c r="H12" s="46"/>
      <c r="I12" s="46"/>
      <c r="J12" s="46"/>
      <c r="K12" s="46"/>
      <c r="L12" s="46"/>
      <c r="M12" s="47"/>
    </row>
    <row r="13" spans="1:13" x14ac:dyDescent="0.2">
      <c r="A13" s="45"/>
      <c r="B13" s="46"/>
      <c r="C13" s="46"/>
      <c r="D13" s="46"/>
      <c r="E13" s="46"/>
      <c r="F13" s="46"/>
      <c r="G13" s="46"/>
      <c r="H13" s="46"/>
      <c r="I13" s="46"/>
      <c r="J13" s="46"/>
      <c r="K13" s="46"/>
      <c r="L13" s="46"/>
      <c r="M13" s="47"/>
    </row>
    <row r="14" spans="1:13" x14ac:dyDescent="0.2">
      <c r="A14" s="45"/>
      <c r="B14" s="46"/>
      <c r="C14" s="46"/>
      <c r="D14" s="46"/>
      <c r="E14" s="46"/>
      <c r="F14" s="46"/>
      <c r="G14" s="46"/>
      <c r="H14" s="46"/>
      <c r="I14" s="46"/>
      <c r="J14" s="46"/>
      <c r="K14" s="46"/>
      <c r="L14" s="46"/>
      <c r="M14" s="47"/>
    </row>
    <row r="15" spans="1:13" x14ac:dyDescent="0.2">
      <c r="A15" s="45"/>
      <c r="B15" s="46"/>
      <c r="C15" s="46"/>
      <c r="D15" s="46"/>
      <c r="E15" s="46"/>
      <c r="F15" s="46"/>
      <c r="G15" s="46"/>
      <c r="H15" s="46"/>
      <c r="I15" s="46"/>
      <c r="J15" s="46"/>
      <c r="K15" s="46"/>
      <c r="L15" s="46"/>
      <c r="M15" s="47"/>
    </row>
    <row r="16" spans="1:13" x14ac:dyDescent="0.2">
      <c r="A16" s="45"/>
      <c r="B16" s="46"/>
      <c r="C16" s="46"/>
      <c r="D16" s="46"/>
      <c r="E16" s="46"/>
      <c r="F16" s="46"/>
      <c r="G16" s="46"/>
      <c r="H16" s="46"/>
      <c r="I16" s="46"/>
      <c r="J16" s="46"/>
      <c r="K16" s="46"/>
      <c r="L16" s="46"/>
      <c r="M16" s="47"/>
    </row>
    <row r="17" spans="1:13" x14ac:dyDescent="0.2">
      <c r="A17" s="45"/>
      <c r="B17" s="46"/>
      <c r="C17" s="46"/>
      <c r="D17" s="46"/>
      <c r="E17" s="46"/>
      <c r="F17" s="46"/>
      <c r="G17" s="46"/>
      <c r="H17" s="46"/>
      <c r="I17" s="46"/>
      <c r="J17" s="46"/>
      <c r="K17" s="46"/>
      <c r="L17" s="46"/>
      <c r="M17" s="47"/>
    </row>
    <row r="18" spans="1:13" x14ac:dyDescent="0.2">
      <c r="A18" s="45"/>
      <c r="B18" s="46"/>
      <c r="C18" s="46"/>
      <c r="D18" s="46"/>
      <c r="E18" s="46"/>
      <c r="F18" s="46"/>
      <c r="G18" s="46"/>
      <c r="H18" s="46"/>
      <c r="I18" s="46"/>
      <c r="J18" s="46"/>
      <c r="K18" s="46"/>
      <c r="L18" s="46"/>
      <c r="M18" s="47"/>
    </row>
    <row r="19" spans="1:13" x14ac:dyDescent="0.2">
      <c r="A19" s="45"/>
      <c r="B19" s="46"/>
      <c r="C19" s="46"/>
      <c r="D19" s="46"/>
      <c r="E19" s="46"/>
      <c r="F19" s="46"/>
      <c r="G19" s="46"/>
      <c r="H19" s="46"/>
      <c r="I19" s="46"/>
      <c r="J19" s="46"/>
      <c r="K19" s="46"/>
      <c r="L19" s="46"/>
      <c r="M19" s="47"/>
    </row>
    <row r="20" spans="1:13" x14ac:dyDescent="0.2">
      <c r="A20" s="45"/>
      <c r="B20" s="46"/>
      <c r="C20" s="46"/>
      <c r="D20" s="46"/>
      <c r="E20" s="46"/>
      <c r="F20" s="46"/>
      <c r="G20" s="46"/>
      <c r="H20" s="46"/>
      <c r="I20" s="46"/>
      <c r="J20" s="46"/>
      <c r="K20" s="46"/>
      <c r="L20" s="46"/>
      <c r="M20" s="47"/>
    </row>
    <row r="21" spans="1:13" x14ac:dyDescent="0.2">
      <c r="A21" s="45"/>
      <c r="B21" s="46"/>
      <c r="C21" s="46"/>
      <c r="D21" s="46"/>
      <c r="E21" s="46"/>
      <c r="F21" s="46"/>
      <c r="G21" s="46"/>
      <c r="H21" s="46"/>
      <c r="I21" s="46"/>
      <c r="J21" s="46"/>
      <c r="K21" s="46"/>
      <c r="L21" s="46"/>
      <c r="M21" s="47"/>
    </row>
    <row r="22" spans="1:13" x14ac:dyDescent="0.2">
      <c r="A22" s="45"/>
      <c r="B22" s="46"/>
      <c r="C22" s="51" t="s">
        <v>43</v>
      </c>
      <c r="D22" s="46"/>
      <c r="E22" s="46"/>
      <c r="F22" s="46"/>
      <c r="G22" s="46"/>
      <c r="H22" s="46"/>
      <c r="I22" s="46"/>
      <c r="J22" s="46"/>
      <c r="K22" s="46"/>
      <c r="L22" s="46"/>
      <c r="M22" s="47"/>
    </row>
    <row r="23" spans="1:13" x14ac:dyDescent="0.2">
      <c r="A23" s="45"/>
      <c r="B23" s="46"/>
      <c r="C23" s="46"/>
      <c r="D23" s="46"/>
      <c r="E23" s="46"/>
      <c r="F23" s="46"/>
      <c r="G23" s="46"/>
      <c r="H23" s="46"/>
      <c r="I23" s="46"/>
      <c r="J23" s="46"/>
      <c r="K23" s="46"/>
      <c r="L23" s="46"/>
      <c r="M23" s="47"/>
    </row>
    <row r="24" spans="1:13" x14ac:dyDescent="0.2">
      <c r="A24" s="45"/>
      <c r="B24" s="46"/>
      <c r="C24" s="46"/>
      <c r="D24" s="46"/>
      <c r="E24" s="46"/>
      <c r="F24" s="46"/>
      <c r="G24" s="46"/>
      <c r="H24" s="46"/>
      <c r="I24" s="46"/>
      <c r="J24" s="46"/>
      <c r="K24" s="46"/>
      <c r="L24" s="46"/>
      <c r="M24" s="47"/>
    </row>
    <row r="25" spans="1:13" ht="19" x14ac:dyDescent="0.2">
      <c r="A25" s="48" t="str">
        <f>"（２）"</f>
        <v>（２）</v>
      </c>
      <c r="B25" s="52" t="s">
        <v>44</v>
      </c>
      <c r="C25" s="46"/>
      <c r="D25" s="46"/>
      <c r="E25" s="46"/>
      <c r="F25" s="46"/>
      <c r="G25" s="46"/>
      <c r="H25" s="46"/>
      <c r="I25" s="46"/>
      <c r="J25" s="46"/>
      <c r="K25" s="46"/>
      <c r="L25" s="46"/>
      <c r="M25" s="47"/>
    </row>
    <row r="26" spans="1:13" ht="21" x14ac:dyDescent="0.2">
      <c r="A26" s="45"/>
      <c r="B26" s="53" t="s">
        <v>45</v>
      </c>
      <c r="C26" s="46"/>
      <c r="D26" s="46"/>
      <c r="E26" s="46"/>
      <c r="F26" s="46"/>
      <c r="G26" s="46"/>
      <c r="H26" s="54" t="s">
        <v>46</v>
      </c>
      <c r="I26" s="46"/>
      <c r="J26" s="46"/>
      <c r="K26" s="46"/>
      <c r="L26" s="46"/>
      <c r="M26" s="47"/>
    </row>
    <row r="27" spans="1:13" x14ac:dyDescent="0.2">
      <c r="A27" s="45"/>
      <c r="B27" s="46"/>
      <c r="C27" s="46"/>
      <c r="D27" s="46"/>
      <c r="E27" s="46"/>
      <c r="F27" s="46"/>
      <c r="G27" s="46"/>
      <c r="H27" s="46"/>
      <c r="I27" s="46"/>
      <c r="J27" s="46"/>
      <c r="K27" s="46"/>
      <c r="L27" s="46"/>
      <c r="M27" s="47"/>
    </row>
    <row r="28" spans="1:13" x14ac:dyDescent="0.2">
      <c r="A28" s="45"/>
      <c r="B28" s="46"/>
      <c r="C28" s="46"/>
      <c r="D28" s="46"/>
      <c r="E28" s="46"/>
      <c r="F28" s="46"/>
      <c r="G28" s="46"/>
      <c r="H28" s="46"/>
      <c r="I28" s="46"/>
      <c r="J28" s="46"/>
      <c r="K28" s="46"/>
      <c r="L28" s="46"/>
      <c r="M28" s="47"/>
    </row>
    <row r="29" spans="1:13" x14ac:dyDescent="0.2">
      <c r="A29" s="45"/>
      <c r="B29" s="46"/>
      <c r="C29" s="46"/>
      <c r="D29" s="46"/>
      <c r="E29" s="46"/>
      <c r="F29" s="46"/>
      <c r="G29" s="46"/>
      <c r="H29" s="46"/>
      <c r="I29" s="46"/>
      <c r="J29" s="46"/>
      <c r="K29" s="46"/>
      <c r="L29" s="46"/>
      <c r="M29" s="47"/>
    </row>
    <row r="30" spans="1:13" x14ac:dyDescent="0.2">
      <c r="A30" s="45"/>
      <c r="B30" s="46"/>
      <c r="C30" s="46"/>
      <c r="D30" s="46"/>
      <c r="E30" s="46"/>
      <c r="F30" s="46"/>
      <c r="G30" s="46"/>
      <c r="H30" s="46"/>
      <c r="I30" s="46"/>
      <c r="J30" s="46"/>
      <c r="K30" s="46"/>
      <c r="L30" s="46"/>
      <c r="M30" s="47"/>
    </row>
    <row r="31" spans="1:13" x14ac:dyDescent="0.2">
      <c r="A31" s="45"/>
      <c r="B31" s="46"/>
      <c r="C31" s="46"/>
      <c r="D31" s="46"/>
      <c r="E31" s="46"/>
      <c r="F31" s="46"/>
      <c r="G31" s="46"/>
      <c r="H31" s="46"/>
      <c r="I31" s="46"/>
      <c r="J31" s="46"/>
      <c r="K31" s="46"/>
      <c r="L31" s="46"/>
      <c r="M31" s="47"/>
    </row>
    <row r="32" spans="1:13" x14ac:dyDescent="0.2">
      <c r="A32" s="45"/>
      <c r="B32" s="46"/>
      <c r="C32" s="46"/>
      <c r="D32" s="46"/>
      <c r="E32" s="46"/>
      <c r="F32" s="46"/>
      <c r="G32" s="46"/>
      <c r="H32" s="46"/>
      <c r="I32" s="46"/>
      <c r="J32" s="46"/>
      <c r="K32" s="46"/>
      <c r="L32" s="46"/>
      <c r="M32" s="47"/>
    </row>
    <row r="33" spans="1:13" x14ac:dyDescent="0.2">
      <c r="A33" s="45"/>
      <c r="B33" s="46"/>
      <c r="C33" s="46"/>
      <c r="D33" s="46"/>
      <c r="E33" s="46"/>
      <c r="F33" s="46"/>
      <c r="G33" s="46"/>
      <c r="H33" s="46"/>
      <c r="I33" s="46"/>
      <c r="J33" s="46"/>
      <c r="K33" s="46"/>
      <c r="L33" s="46"/>
      <c r="M33" s="47"/>
    </row>
    <row r="34" spans="1:13" x14ac:dyDescent="0.2">
      <c r="A34" s="45"/>
      <c r="B34" s="46"/>
      <c r="C34" s="46"/>
      <c r="D34" s="46"/>
      <c r="E34" s="46"/>
      <c r="F34" s="46"/>
      <c r="G34" s="46"/>
      <c r="H34" s="46"/>
      <c r="I34" s="46"/>
      <c r="J34" s="46"/>
      <c r="K34" s="46"/>
      <c r="L34" s="46"/>
      <c r="M34" s="47"/>
    </row>
    <row r="35" spans="1:13" x14ac:dyDescent="0.2">
      <c r="A35" s="45"/>
      <c r="B35" s="46"/>
      <c r="C35" s="46"/>
      <c r="D35" s="46"/>
      <c r="E35" s="46"/>
      <c r="F35" s="46"/>
      <c r="G35" s="46"/>
      <c r="H35" s="46"/>
      <c r="I35" s="46"/>
      <c r="J35" s="46"/>
      <c r="K35" s="46"/>
      <c r="L35" s="46"/>
      <c r="M35" s="47"/>
    </row>
    <row r="36" spans="1:13" x14ac:dyDescent="0.2">
      <c r="A36" s="45"/>
      <c r="B36" s="46"/>
      <c r="C36" s="46"/>
      <c r="D36" s="46"/>
      <c r="E36" s="46"/>
      <c r="F36" s="46"/>
      <c r="G36" s="46"/>
      <c r="H36" s="46"/>
      <c r="I36" s="46"/>
      <c r="J36" s="46"/>
      <c r="K36" s="46"/>
      <c r="L36" s="46"/>
      <c r="M36" s="47"/>
    </row>
    <row r="37" spans="1:13" x14ac:dyDescent="0.2">
      <c r="A37" s="45"/>
      <c r="B37" s="46"/>
      <c r="C37" s="46"/>
      <c r="D37" s="46"/>
      <c r="E37" s="46"/>
      <c r="F37" s="46"/>
      <c r="G37" s="46"/>
      <c r="H37" s="46"/>
      <c r="I37" s="46"/>
      <c r="J37" s="46"/>
      <c r="K37" s="46"/>
      <c r="L37" s="46"/>
      <c r="M37" s="47"/>
    </row>
    <row r="38" spans="1:13" x14ac:dyDescent="0.2">
      <c r="A38" s="45"/>
      <c r="B38" s="46"/>
      <c r="C38" s="46"/>
      <c r="D38" s="46"/>
      <c r="E38" s="46"/>
      <c r="F38" s="46"/>
      <c r="G38" s="46"/>
      <c r="H38" s="46"/>
      <c r="I38" s="46"/>
      <c r="J38" s="46"/>
      <c r="K38" s="46"/>
      <c r="L38" s="46"/>
      <c r="M38" s="47"/>
    </row>
    <row r="39" spans="1:13" x14ac:dyDescent="0.2">
      <c r="A39" s="45"/>
      <c r="B39" s="46"/>
      <c r="C39" s="46"/>
      <c r="D39" s="46"/>
      <c r="E39" s="46"/>
      <c r="F39" s="46"/>
      <c r="G39" s="46"/>
      <c r="H39" s="46"/>
      <c r="I39" s="46"/>
      <c r="J39" s="46"/>
      <c r="K39" s="46"/>
      <c r="L39" s="46"/>
      <c r="M39" s="47"/>
    </row>
    <row r="40" spans="1:13" x14ac:dyDescent="0.2">
      <c r="A40" s="45"/>
      <c r="B40" s="46"/>
      <c r="C40" s="46"/>
      <c r="D40" s="46"/>
      <c r="E40" s="46"/>
      <c r="F40" s="46"/>
      <c r="G40" s="46"/>
      <c r="H40" s="46"/>
      <c r="I40" s="55" t="s">
        <v>47</v>
      </c>
      <c r="J40" s="46"/>
      <c r="K40" s="46"/>
      <c r="L40" s="46"/>
      <c r="M40" s="47"/>
    </row>
    <row r="41" spans="1:13" x14ac:dyDescent="0.2">
      <c r="A41" s="45"/>
      <c r="B41" s="46"/>
      <c r="C41" s="46"/>
      <c r="D41" s="46"/>
      <c r="E41" s="46"/>
      <c r="F41" s="46"/>
      <c r="G41" s="46"/>
      <c r="H41" s="46"/>
      <c r="I41" s="46"/>
      <c r="J41" s="46"/>
      <c r="K41" s="46"/>
      <c r="L41" s="46"/>
      <c r="M41" s="47"/>
    </row>
    <row r="42" spans="1:13" x14ac:dyDescent="0.2">
      <c r="A42" s="45"/>
      <c r="B42" s="46"/>
      <c r="C42" s="46"/>
      <c r="D42" s="46"/>
      <c r="E42" s="46"/>
      <c r="F42" s="46"/>
      <c r="G42" s="46"/>
      <c r="H42" s="46"/>
      <c r="I42" s="46"/>
      <c r="J42" s="46"/>
      <c r="K42" s="46"/>
      <c r="L42" s="46"/>
      <c r="M42" s="47"/>
    </row>
    <row r="43" spans="1:13" x14ac:dyDescent="0.2">
      <c r="A43" s="45"/>
      <c r="B43" s="46"/>
      <c r="C43" s="46"/>
      <c r="D43" s="46"/>
      <c r="E43" s="46"/>
      <c r="F43" s="46"/>
      <c r="G43" s="46"/>
      <c r="H43" s="46"/>
      <c r="I43" s="46"/>
      <c r="J43" s="46"/>
      <c r="K43" s="46"/>
      <c r="L43" s="46"/>
      <c r="M43" s="47"/>
    </row>
    <row r="44" spans="1:13" x14ac:dyDescent="0.2">
      <c r="A44" s="45"/>
      <c r="B44" s="46"/>
      <c r="C44" s="46"/>
      <c r="D44" s="46"/>
      <c r="E44" s="46"/>
      <c r="F44" s="46"/>
      <c r="G44" s="46"/>
      <c r="H44" s="46"/>
      <c r="I44" s="46"/>
      <c r="J44" s="46"/>
      <c r="K44" s="46"/>
      <c r="L44" s="46"/>
      <c r="M44" s="47"/>
    </row>
    <row r="45" spans="1:13" x14ac:dyDescent="0.2">
      <c r="A45" s="45"/>
      <c r="B45" s="46"/>
      <c r="C45" s="46"/>
      <c r="D45" s="46"/>
      <c r="E45" s="46"/>
      <c r="F45" s="46"/>
      <c r="G45" s="46"/>
      <c r="H45" s="46"/>
      <c r="I45" s="46"/>
      <c r="J45" s="46"/>
      <c r="K45" s="46"/>
      <c r="L45" s="46"/>
      <c r="M45" s="47"/>
    </row>
    <row r="46" spans="1:13" x14ac:dyDescent="0.2">
      <c r="A46" s="45"/>
      <c r="B46" s="46"/>
      <c r="C46" s="46"/>
      <c r="D46" s="46"/>
      <c r="E46" s="46"/>
      <c r="F46" s="46"/>
      <c r="G46" s="46"/>
      <c r="H46" s="46"/>
      <c r="I46" s="46"/>
      <c r="J46" s="46"/>
      <c r="K46" s="46"/>
      <c r="L46" s="46"/>
      <c r="M46" s="47"/>
    </row>
    <row r="47" spans="1:13" x14ac:dyDescent="0.2">
      <c r="A47" s="45"/>
      <c r="B47" s="46"/>
      <c r="C47" s="46"/>
      <c r="D47" s="46"/>
      <c r="E47" s="46"/>
      <c r="F47" s="46"/>
      <c r="G47" s="46"/>
      <c r="H47" s="46"/>
      <c r="I47" s="46"/>
      <c r="J47" s="46"/>
      <c r="K47" s="46"/>
      <c r="L47" s="46"/>
      <c r="M47" s="47"/>
    </row>
    <row r="48" spans="1:13" x14ac:dyDescent="0.2">
      <c r="A48" s="45"/>
      <c r="B48" s="46"/>
      <c r="C48" s="46"/>
      <c r="D48" s="46"/>
      <c r="E48" s="46"/>
      <c r="F48" s="46"/>
      <c r="G48" s="46"/>
      <c r="H48" s="46"/>
      <c r="I48" s="46"/>
      <c r="J48" s="46"/>
      <c r="K48" s="46"/>
      <c r="L48" s="46"/>
      <c r="M48" s="47"/>
    </row>
    <row r="49" spans="1:13" x14ac:dyDescent="0.2">
      <c r="A49" s="45"/>
      <c r="B49" s="46"/>
      <c r="C49" s="46"/>
      <c r="D49" s="46"/>
      <c r="E49" s="46"/>
      <c r="F49" s="46"/>
      <c r="G49" s="46"/>
      <c r="H49" s="46"/>
      <c r="I49" s="46"/>
      <c r="J49" s="46"/>
      <c r="K49" s="46"/>
      <c r="L49" s="46"/>
      <c r="M49" s="47"/>
    </row>
    <row r="50" spans="1:13" x14ac:dyDescent="0.2">
      <c r="A50" s="45"/>
      <c r="B50" s="46"/>
      <c r="C50" s="46"/>
      <c r="D50" s="46"/>
      <c r="E50" s="46"/>
      <c r="F50" s="46"/>
      <c r="G50" s="46"/>
      <c r="H50" s="46"/>
      <c r="I50" s="46"/>
      <c r="J50" s="46"/>
      <c r="K50" s="46"/>
      <c r="L50" s="46"/>
      <c r="M50" s="47"/>
    </row>
    <row r="51" spans="1:13" x14ac:dyDescent="0.2">
      <c r="A51" s="45"/>
      <c r="B51" s="46"/>
      <c r="C51" s="46"/>
      <c r="D51" s="46"/>
      <c r="E51" s="46"/>
      <c r="F51" s="46"/>
      <c r="G51" s="46"/>
      <c r="H51" s="46"/>
      <c r="I51" s="46"/>
      <c r="J51" s="46"/>
      <c r="K51" s="46"/>
      <c r="L51" s="46"/>
      <c r="M51" s="47"/>
    </row>
    <row r="52" spans="1:13" x14ac:dyDescent="0.2">
      <c r="A52" s="45"/>
      <c r="B52" s="46"/>
      <c r="C52" s="46"/>
      <c r="D52" s="46"/>
      <c r="E52" s="46"/>
      <c r="F52" s="46"/>
      <c r="G52" s="46"/>
      <c r="H52" s="46"/>
      <c r="I52" s="46"/>
      <c r="J52" s="46"/>
      <c r="K52" s="46"/>
      <c r="L52" s="46"/>
      <c r="M52" s="47"/>
    </row>
    <row r="53" spans="1:13" x14ac:dyDescent="0.2">
      <c r="A53" s="45"/>
      <c r="B53" s="46"/>
      <c r="C53" s="46"/>
      <c r="D53" s="46"/>
      <c r="E53" s="46"/>
      <c r="F53" s="46"/>
      <c r="G53" s="46"/>
      <c r="H53" s="46"/>
      <c r="I53" s="46"/>
      <c r="J53" s="46"/>
      <c r="K53" s="46"/>
      <c r="L53" s="46"/>
      <c r="M53" s="47"/>
    </row>
    <row r="54" spans="1:13" x14ac:dyDescent="0.2">
      <c r="A54" s="45"/>
      <c r="B54" s="46"/>
      <c r="C54" s="46"/>
      <c r="D54" s="46"/>
      <c r="E54" s="46"/>
      <c r="F54" s="46"/>
      <c r="G54" s="46"/>
      <c r="H54" s="46"/>
      <c r="I54" s="46"/>
      <c r="J54" s="46"/>
      <c r="K54" s="46"/>
      <c r="L54" s="46"/>
      <c r="M54" s="47"/>
    </row>
    <row r="55" spans="1:13" x14ac:dyDescent="0.2">
      <c r="A55" s="45"/>
      <c r="B55" s="46"/>
      <c r="C55" s="46"/>
      <c r="D55" s="46"/>
      <c r="E55" s="46"/>
      <c r="F55" s="46"/>
      <c r="G55" s="46"/>
      <c r="H55" s="46"/>
      <c r="I55" s="46"/>
      <c r="J55" s="46"/>
      <c r="K55" s="46"/>
      <c r="L55" s="46"/>
      <c r="M55" s="47"/>
    </row>
    <row r="56" spans="1:13" x14ac:dyDescent="0.2">
      <c r="A56" s="45"/>
      <c r="B56" s="46"/>
      <c r="C56" s="46"/>
      <c r="D56" s="46"/>
      <c r="E56" s="46"/>
      <c r="F56" s="46"/>
      <c r="G56" s="46"/>
      <c r="H56" s="46"/>
      <c r="I56" s="46"/>
      <c r="J56" s="46"/>
      <c r="K56" s="46"/>
      <c r="L56" s="46"/>
      <c r="M56" s="47"/>
    </row>
    <row r="57" spans="1:13" x14ac:dyDescent="0.2">
      <c r="A57" s="45"/>
      <c r="B57" s="46"/>
      <c r="C57" s="46"/>
      <c r="D57" s="46"/>
      <c r="E57" s="46"/>
      <c r="F57" s="46"/>
      <c r="G57" s="46"/>
      <c r="H57" s="46"/>
      <c r="I57" s="55" t="s">
        <v>48</v>
      </c>
      <c r="J57" s="46"/>
      <c r="K57" s="46"/>
      <c r="L57" s="46"/>
      <c r="M57" s="47"/>
    </row>
    <row r="58" spans="1:13" x14ac:dyDescent="0.2">
      <c r="A58" s="45"/>
      <c r="B58" s="46"/>
      <c r="C58" s="46"/>
      <c r="D58" s="46"/>
      <c r="E58" s="46"/>
      <c r="F58" s="46"/>
      <c r="G58" s="46"/>
      <c r="H58" s="46"/>
      <c r="I58" s="46"/>
      <c r="J58" s="46"/>
      <c r="K58" s="46"/>
      <c r="L58" s="46"/>
      <c r="M58" s="47"/>
    </row>
    <row r="59" spans="1:13" x14ac:dyDescent="0.2">
      <c r="A59" s="45"/>
      <c r="B59" s="46"/>
      <c r="C59" s="46"/>
      <c r="D59" s="46"/>
      <c r="E59" s="46"/>
      <c r="F59" s="46"/>
      <c r="G59" s="46"/>
      <c r="H59" s="46"/>
      <c r="I59" s="46"/>
      <c r="J59" s="46"/>
      <c r="K59" s="46"/>
      <c r="L59" s="46"/>
      <c r="M59" s="47"/>
    </row>
    <row r="60" spans="1:13" x14ac:dyDescent="0.2">
      <c r="A60" s="45"/>
      <c r="B60" s="46"/>
      <c r="C60" s="46"/>
      <c r="D60" s="46"/>
      <c r="E60" s="46"/>
      <c r="F60" s="46"/>
      <c r="G60" s="46"/>
      <c r="H60" s="46"/>
      <c r="I60" s="46"/>
      <c r="J60" s="46"/>
      <c r="K60" s="46"/>
      <c r="L60" s="46"/>
      <c r="M60" s="47"/>
    </row>
    <row r="61" spans="1:13" x14ac:dyDescent="0.2">
      <c r="A61" s="45"/>
      <c r="B61" s="46"/>
      <c r="C61" s="46"/>
      <c r="D61" s="46"/>
      <c r="E61" s="46"/>
      <c r="F61" s="46"/>
      <c r="G61" s="46"/>
      <c r="H61" s="46"/>
      <c r="I61" s="46"/>
      <c r="J61" s="46"/>
      <c r="K61" s="46"/>
      <c r="L61" s="46"/>
      <c r="M61" s="47"/>
    </row>
    <row r="62" spans="1:13" x14ac:dyDescent="0.2">
      <c r="A62" s="45"/>
      <c r="B62" s="46"/>
      <c r="C62" s="46"/>
      <c r="D62" s="46"/>
      <c r="E62" s="46"/>
      <c r="F62" s="46"/>
      <c r="G62" s="46"/>
      <c r="H62" s="46"/>
      <c r="I62" s="46"/>
      <c r="J62" s="46"/>
      <c r="K62" s="46"/>
      <c r="L62" s="46"/>
      <c r="M62" s="47"/>
    </row>
    <row r="63" spans="1:13" x14ac:dyDescent="0.2">
      <c r="A63" s="45"/>
      <c r="B63" s="46"/>
      <c r="C63" s="46"/>
      <c r="D63" s="46"/>
      <c r="E63" s="46"/>
      <c r="F63" s="46"/>
      <c r="G63" s="46"/>
      <c r="H63" s="46"/>
      <c r="I63" s="46"/>
      <c r="J63" s="46"/>
      <c r="K63" s="46"/>
      <c r="L63" s="46"/>
      <c r="M63" s="47"/>
    </row>
    <row r="64" spans="1:13" ht="16.5" x14ac:dyDescent="0.2">
      <c r="A64" s="45"/>
      <c r="B64" s="46"/>
      <c r="C64" s="46"/>
      <c r="D64" s="56" t="s">
        <v>49</v>
      </c>
      <c r="E64" s="46"/>
      <c r="F64" s="46"/>
      <c r="G64" s="46"/>
      <c r="H64" s="46"/>
      <c r="I64" s="46"/>
      <c r="J64" s="46"/>
      <c r="K64" s="46"/>
      <c r="L64" s="46"/>
      <c r="M64" s="47"/>
    </row>
    <row r="65" spans="1:13" x14ac:dyDescent="0.2">
      <c r="A65" s="45"/>
      <c r="B65" s="46"/>
      <c r="C65" s="46"/>
      <c r="D65" s="46"/>
      <c r="E65" s="46"/>
      <c r="F65" s="46"/>
      <c r="G65" s="46"/>
      <c r="H65" s="46"/>
      <c r="I65" s="46"/>
      <c r="J65" s="46"/>
      <c r="K65" s="46"/>
      <c r="L65" s="46"/>
      <c r="M65" s="47"/>
    </row>
    <row r="66" spans="1:13" x14ac:dyDescent="0.2">
      <c r="A66" s="45"/>
      <c r="B66" s="46"/>
      <c r="C66" s="46"/>
      <c r="D66" s="46"/>
      <c r="E66" s="46"/>
      <c r="F66" s="46"/>
      <c r="G66" s="46"/>
      <c r="H66" s="46"/>
      <c r="I66" s="46"/>
      <c r="J66" s="46"/>
      <c r="K66" s="46"/>
      <c r="L66" s="46"/>
      <c r="M66" s="47"/>
    </row>
    <row r="67" spans="1:13" ht="19" x14ac:dyDescent="0.2">
      <c r="A67" s="48" t="str">
        <f>"（３）"</f>
        <v>（３）</v>
      </c>
      <c r="B67" s="52" t="s">
        <v>50</v>
      </c>
      <c r="C67" s="46"/>
      <c r="D67" s="46"/>
      <c r="E67" s="46"/>
      <c r="F67" s="46"/>
      <c r="G67" s="46"/>
      <c r="H67" s="46"/>
      <c r="I67" s="46"/>
      <c r="J67" s="46"/>
      <c r="K67" s="46"/>
      <c r="L67" s="46"/>
      <c r="M67" s="47"/>
    </row>
    <row r="68" spans="1:13" ht="19" x14ac:dyDescent="0.2">
      <c r="A68" s="45"/>
      <c r="B68" s="53" t="s">
        <v>51</v>
      </c>
      <c r="C68" s="46"/>
      <c r="D68" s="46"/>
      <c r="E68" s="46"/>
      <c r="F68" s="46"/>
      <c r="G68" s="46"/>
      <c r="H68" s="46"/>
      <c r="I68" s="46"/>
      <c r="J68" s="46"/>
      <c r="K68" s="46"/>
      <c r="L68" s="46"/>
      <c r="M68" s="47"/>
    </row>
    <row r="69" spans="1:13" ht="16.5" x14ac:dyDescent="0.2">
      <c r="A69" s="45"/>
      <c r="B69" s="49" t="s">
        <v>52</v>
      </c>
      <c r="C69" s="46"/>
      <c r="D69" s="46"/>
      <c r="E69" s="46"/>
      <c r="F69" s="46"/>
      <c r="G69" s="46"/>
      <c r="H69" s="46"/>
      <c r="I69" s="46"/>
      <c r="J69" s="46"/>
      <c r="K69" s="46"/>
      <c r="L69" s="46"/>
      <c r="M69" s="47"/>
    </row>
    <row r="70" spans="1:13" ht="19" x14ac:dyDescent="0.2">
      <c r="A70" s="45"/>
      <c r="B70" s="57" t="s">
        <v>53</v>
      </c>
      <c r="C70" s="46"/>
      <c r="D70" s="46"/>
      <c r="E70" s="46"/>
      <c r="F70" s="46"/>
      <c r="G70" s="46"/>
      <c r="H70" s="46"/>
      <c r="I70" s="46"/>
      <c r="J70" s="46"/>
      <c r="K70" s="46"/>
      <c r="L70" s="46"/>
      <c r="M70" s="47"/>
    </row>
    <row r="71" spans="1:13" ht="19" x14ac:dyDescent="0.2">
      <c r="A71" s="45"/>
      <c r="B71" s="58" t="s">
        <v>54</v>
      </c>
      <c r="C71" s="46"/>
      <c r="D71" s="46"/>
      <c r="E71" s="46"/>
      <c r="F71" s="46"/>
      <c r="G71" s="46"/>
      <c r="H71" s="46"/>
      <c r="I71" s="46"/>
      <c r="J71" s="46"/>
      <c r="K71" s="46"/>
      <c r="L71" s="46"/>
      <c r="M71" s="47"/>
    </row>
    <row r="72" spans="1:13" x14ac:dyDescent="0.2">
      <c r="A72" s="59"/>
      <c r="B72" s="60"/>
      <c r="C72" s="60"/>
      <c r="D72" s="60"/>
      <c r="E72" s="60"/>
      <c r="F72" s="60"/>
      <c r="G72" s="60"/>
      <c r="H72" s="60"/>
      <c r="I72" s="60"/>
      <c r="J72" s="60"/>
      <c r="K72" s="60"/>
      <c r="L72" s="60"/>
      <c r="M72" s="61"/>
    </row>
  </sheetData>
  <sheetProtection sheet="1" objects="1" scenarios="1" selectLockedCells="1" selectUnlockedCells="1"/>
  <mergeCells count="1">
    <mergeCell ref="B2:F3"/>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Z71"/>
  <sheetViews>
    <sheetView zoomScaleNormal="100" zoomScaleSheetLayoutView="100" workbookViewId="0">
      <selection activeCell="C2" sqref="C2"/>
    </sheetView>
  </sheetViews>
  <sheetFormatPr defaultRowHeight="15" customHeight="1" x14ac:dyDescent="0.2"/>
  <cols>
    <col min="1" max="1" width="5.453125" style="22" customWidth="1"/>
    <col min="2" max="2" width="21.26953125" style="22" customWidth="1"/>
    <col min="3" max="3" width="6.08984375" style="22" customWidth="1"/>
    <col min="4" max="4" width="6" style="22" customWidth="1"/>
    <col min="5" max="5" width="7" style="22" customWidth="1"/>
    <col min="6" max="6" width="18.08984375" style="22" customWidth="1"/>
    <col min="7" max="7" width="9" style="22"/>
    <col min="8" max="8" width="8.90625" style="22" customWidth="1"/>
    <col min="9" max="9" width="10.7265625" style="22" customWidth="1"/>
    <col min="10" max="24" width="9" style="22"/>
    <col min="25" max="25" width="8.7265625" style="22" customWidth="1"/>
    <col min="26" max="26" width="24.26953125" style="22" hidden="1" customWidth="1"/>
    <col min="27" max="256" width="9" style="22"/>
    <col min="257" max="257" width="5.453125" style="22" customWidth="1"/>
    <col min="258" max="258" width="15" style="22" customWidth="1"/>
    <col min="259" max="261" width="11.90625" style="22" customWidth="1"/>
    <col min="262" max="262" width="18.08984375" style="22" customWidth="1"/>
    <col min="263" max="264" width="9" style="22"/>
    <col min="265" max="265" width="0" style="22" hidden="1" customWidth="1"/>
    <col min="266" max="512" width="9" style="22"/>
    <col min="513" max="513" width="5.453125" style="22" customWidth="1"/>
    <col min="514" max="514" width="15" style="22" customWidth="1"/>
    <col min="515" max="517" width="11.90625" style="22" customWidth="1"/>
    <col min="518" max="518" width="18.08984375" style="22" customWidth="1"/>
    <col min="519" max="520" width="9" style="22"/>
    <col min="521" max="521" width="0" style="22" hidden="1" customWidth="1"/>
    <col min="522" max="768" width="9" style="22"/>
    <col min="769" max="769" width="5.453125" style="22" customWidth="1"/>
    <col min="770" max="770" width="15" style="22" customWidth="1"/>
    <col min="771" max="773" width="11.90625" style="22" customWidth="1"/>
    <col min="774" max="774" width="18.08984375" style="22" customWidth="1"/>
    <col min="775" max="776" width="9" style="22"/>
    <col min="777" max="777" width="0" style="22" hidden="1" customWidth="1"/>
    <col min="778" max="1024" width="9" style="22"/>
    <col min="1025" max="1025" width="5.453125" style="22" customWidth="1"/>
    <col min="1026" max="1026" width="15" style="22" customWidth="1"/>
    <col min="1027" max="1029" width="11.90625" style="22" customWidth="1"/>
    <col min="1030" max="1030" width="18.08984375" style="22" customWidth="1"/>
    <col min="1031" max="1032" width="9" style="22"/>
    <col min="1033" max="1033" width="0" style="22" hidden="1" customWidth="1"/>
    <col min="1034" max="1280" width="9" style="22"/>
    <col min="1281" max="1281" width="5.453125" style="22" customWidth="1"/>
    <col min="1282" max="1282" width="15" style="22" customWidth="1"/>
    <col min="1283" max="1285" width="11.90625" style="22" customWidth="1"/>
    <col min="1286" max="1286" width="18.08984375" style="22" customWidth="1"/>
    <col min="1287" max="1288" width="9" style="22"/>
    <col min="1289" max="1289" width="0" style="22" hidden="1" customWidth="1"/>
    <col min="1290" max="1536" width="9" style="22"/>
    <col min="1537" max="1537" width="5.453125" style="22" customWidth="1"/>
    <col min="1538" max="1538" width="15" style="22" customWidth="1"/>
    <col min="1539" max="1541" width="11.90625" style="22" customWidth="1"/>
    <col min="1542" max="1542" width="18.08984375" style="22" customWidth="1"/>
    <col min="1543" max="1544" width="9" style="22"/>
    <col min="1545" max="1545" width="0" style="22" hidden="1" customWidth="1"/>
    <col min="1546" max="1792" width="9" style="22"/>
    <col min="1793" max="1793" width="5.453125" style="22" customWidth="1"/>
    <col min="1794" max="1794" width="15" style="22" customWidth="1"/>
    <col min="1795" max="1797" width="11.90625" style="22" customWidth="1"/>
    <col min="1798" max="1798" width="18.08984375" style="22" customWidth="1"/>
    <col min="1799" max="1800" width="9" style="22"/>
    <col min="1801" max="1801" width="0" style="22" hidden="1" customWidth="1"/>
    <col min="1802" max="2048" width="9" style="22"/>
    <col min="2049" max="2049" width="5.453125" style="22" customWidth="1"/>
    <col min="2050" max="2050" width="15" style="22" customWidth="1"/>
    <col min="2051" max="2053" width="11.90625" style="22" customWidth="1"/>
    <col min="2054" max="2054" width="18.08984375" style="22" customWidth="1"/>
    <col min="2055" max="2056" width="9" style="22"/>
    <col min="2057" max="2057" width="0" style="22" hidden="1" customWidth="1"/>
    <col min="2058" max="2304" width="9" style="22"/>
    <col min="2305" max="2305" width="5.453125" style="22" customWidth="1"/>
    <col min="2306" max="2306" width="15" style="22" customWidth="1"/>
    <col min="2307" max="2309" width="11.90625" style="22" customWidth="1"/>
    <col min="2310" max="2310" width="18.08984375" style="22" customWidth="1"/>
    <col min="2311" max="2312" width="9" style="22"/>
    <col min="2313" max="2313" width="0" style="22" hidden="1" customWidth="1"/>
    <col min="2314" max="2560" width="9" style="22"/>
    <col min="2561" max="2561" width="5.453125" style="22" customWidth="1"/>
    <col min="2562" max="2562" width="15" style="22" customWidth="1"/>
    <col min="2563" max="2565" width="11.90625" style="22" customWidth="1"/>
    <col min="2566" max="2566" width="18.08984375" style="22" customWidth="1"/>
    <col min="2567" max="2568" width="9" style="22"/>
    <col min="2569" max="2569" width="0" style="22" hidden="1" customWidth="1"/>
    <col min="2570" max="2816" width="9" style="22"/>
    <col min="2817" max="2817" width="5.453125" style="22" customWidth="1"/>
    <col min="2818" max="2818" width="15" style="22" customWidth="1"/>
    <col min="2819" max="2821" width="11.90625" style="22" customWidth="1"/>
    <col min="2822" max="2822" width="18.08984375" style="22" customWidth="1"/>
    <col min="2823" max="2824" width="9" style="22"/>
    <col min="2825" max="2825" width="0" style="22" hidden="1" customWidth="1"/>
    <col min="2826" max="3072" width="9" style="22"/>
    <col min="3073" max="3073" width="5.453125" style="22" customWidth="1"/>
    <col min="3074" max="3074" width="15" style="22" customWidth="1"/>
    <col min="3075" max="3077" width="11.90625" style="22" customWidth="1"/>
    <col min="3078" max="3078" width="18.08984375" style="22" customWidth="1"/>
    <col min="3079" max="3080" width="9" style="22"/>
    <col min="3081" max="3081" width="0" style="22" hidden="1" customWidth="1"/>
    <col min="3082" max="3328" width="9" style="22"/>
    <col min="3329" max="3329" width="5.453125" style="22" customWidth="1"/>
    <col min="3330" max="3330" width="15" style="22" customWidth="1"/>
    <col min="3331" max="3333" width="11.90625" style="22" customWidth="1"/>
    <col min="3334" max="3334" width="18.08984375" style="22" customWidth="1"/>
    <col min="3335" max="3336" width="9" style="22"/>
    <col min="3337" max="3337" width="0" style="22" hidden="1" customWidth="1"/>
    <col min="3338" max="3584" width="9" style="22"/>
    <col min="3585" max="3585" width="5.453125" style="22" customWidth="1"/>
    <col min="3586" max="3586" width="15" style="22" customWidth="1"/>
    <col min="3587" max="3589" width="11.90625" style="22" customWidth="1"/>
    <col min="3590" max="3590" width="18.08984375" style="22" customWidth="1"/>
    <col min="3591" max="3592" width="9" style="22"/>
    <col min="3593" max="3593" width="0" style="22" hidden="1" customWidth="1"/>
    <col min="3594" max="3840" width="9" style="22"/>
    <col min="3841" max="3841" width="5.453125" style="22" customWidth="1"/>
    <col min="3842" max="3842" width="15" style="22" customWidth="1"/>
    <col min="3843" max="3845" width="11.90625" style="22" customWidth="1"/>
    <col min="3846" max="3846" width="18.08984375" style="22" customWidth="1"/>
    <col min="3847" max="3848" width="9" style="22"/>
    <col min="3849" max="3849" width="0" style="22" hidden="1" customWidth="1"/>
    <col min="3850" max="4096" width="9" style="22"/>
    <col min="4097" max="4097" width="5.453125" style="22" customWidth="1"/>
    <col min="4098" max="4098" width="15" style="22" customWidth="1"/>
    <col min="4099" max="4101" width="11.90625" style="22" customWidth="1"/>
    <col min="4102" max="4102" width="18.08984375" style="22" customWidth="1"/>
    <col min="4103" max="4104" width="9" style="22"/>
    <col min="4105" max="4105" width="0" style="22" hidden="1" customWidth="1"/>
    <col min="4106" max="4352" width="9" style="22"/>
    <col min="4353" max="4353" width="5.453125" style="22" customWidth="1"/>
    <col min="4354" max="4354" width="15" style="22" customWidth="1"/>
    <col min="4355" max="4357" width="11.90625" style="22" customWidth="1"/>
    <col min="4358" max="4358" width="18.08984375" style="22" customWidth="1"/>
    <col min="4359" max="4360" width="9" style="22"/>
    <col min="4361" max="4361" width="0" style="22" hidden="1" customWidth="1"/>
    <col min="4362" max="4608" width="9" style="22"/>
    <col min="4609" max="4609" width="5.453125" style="22" customWidth="1"/>
    <col min="4610" max="4610" width="15" style="22" customWidth="1"/>
    <col min="4611" max="4613" width="11.90625" style="22" customWidth="1"/>
    <col min="4614" max="4614" width="18.08984375" style="22" customWidth="1"/>
    <col min="4615" max="4616" width="9" style="22"/>
    <col min="4617" max="4617" width="0" style="22" hidden="1" customWidth="1"/>
    <col min="4618" max="4864" width="9" style="22"/>
    <col min="4865" max="4865" width="5.453125" style="22" customWidth="1"/>
    <col min="4866" max="4866" width="15" style="22" customWidth="1"/>
    <col min="4867" max="4869" width="11.90625" style="22" customWidth="1"/>
    <col min="4870" max="4870" width="18.08984375" style="22" customWidth="1"/>
    <col min="4871" max="4872" width="9" style="22"/>
    <col min="4873" max="4873" width="0" style="22" hidden="1" customWidth="1"/>
    <col min="4874" max="5120" width="9" style="22"/>
    <col min="5121" max="5121" width="5.453125" style="22" customWidth="1"/>
    <col min="5122" max="5122" width="15" style="22" customWidth="1"/>
    <col min="5123" max="5125" width="11.90625" style="22" customWidth="1"/>
    <col min="5126" max="5126" width="18.08984375" style="22" customWidth="1"/>
    <col min="5127" max="5128" width="9" style="22"/>
    <col min="5129" max="5129" width="0" style="22" hidden="1" customWidth="1"/>
    <col min="5130" max="5376" width="9" style="22"/>
    <col min="5377" max="5377" width="5.453125" style="22" customWidth="1"/>
    <col min="5378" max="5378" width="15" style="22" customWidth="1"/>
    <col min="5379" max="5381" width="11.90625" style="22" customWidth="1"/>
    <col min="5382" max="5382" width="18.08984375" style="22" customWidth="1"/>
    <col min="5383" max="5384" width="9" style="22"/>
    <col min="5385" max="5385" width="0" style="22" hidden="1" customWidth="1"/>
    <col min="5386" max="5632" width="9" style="22"/>
    <col min="5633" max="5633" width="5.453125" style="22" customWidth="1"/>
    <col min="5634" max="5634" width="15" style="22" customWidth="1"/>
    <col min="5635" max="5637" width="11.90625" style="22" customWidth="1"/>
    <col min="5638" max="5638" width="18.08984375" style="22" customWidth="1"/>
    <col min="5639" max="5640" width="9" style="22"/>
    <col min="5641" max="5641" width="0" style="22" hidden="1" customWidth="1"/>
    <col min="5642" max="5888" width="9" style="22"/>
    <col min="5889" max="5889" width="5.453125" style="22" customWidth="1"/>
    <col min="5890" max="5890" width="15" style="22" customWidth="1"/>
    <col min="5891" max="5893" width="11.90625" style="22" customWidth="1"/>
    <col min="5894" max="5894" width="18.08984375" style="22" customWidth="1"/>
    <col min="5895" max="5896" width="9" style="22"/>
    <col min="5897" max="5897" width="0" style="22" hidden="1" customWidth="1"/>
    <col min="5898" max="6144" width="9" style="22"/>
    <col min="6145" max="6145" width="5.453125" style="22" customWidth="1"/>
    <col min="6146" max="6146" width="15" style="22" customWidth="1"/>
    <col min="6147" max="6149" width="11.90625" style="22" customWidth="1"/>
    <col min="6150" max="6150" width="18.08984375" style="22" customWidth="1"/>
    <col min="6151" max="6152" width="9" style="22"/>
    <col min="6153" max="6153" width="0" style="22" hidden="1" customWidth="1"/>
    <col min="6154" max="6400" width="9" style="22"/>
    <col min="6401" max="6401" width="5.453125" style="22" customWidth="1"/>
    <col min="6402" max="6402" width="15" style="22" customWidth="1"/>
    <col min="6403" max="6405" width="11.90625" style="22" customWidth="1"/>
    <col min="6406" max="6406" width="18.08984375" style="22" customWidth="1"/>
    <col min="6407" max="6408" width="9" style="22"/>
    <col min="6409" max="6409" width="0" style="22" hidden="1" customWidth="1"/>
    <col min="6410" max="6656" width="9" style="22"/>
    <col min="6657" max="6657" width="5.453125" style="22" customWidth="1"/>
    <col min="6658" max="6658" width="15" style="22" customWidth="1"/>
    <col min="6659" max="6661" width="11.90625" style="22" customWidth="1"/>
    <col min="6662" max="6662" width="18.08984375" style="22" customWidth="1"/>
    <col min="6663" max="6664" width="9" style="22"/>
    <col min="6665" max="6665" width="0" style="22" hidden="1" customWidth="1"/>
    <col min="6666" max="6912" width="9" style="22"/>
    <col min="6913" max="6913" width="5.453125" style="22" customWidth="1"/>
    <col min="6914" max="6914" width="15" style="22" customWidth="1"/>
    <col min="6915" max="6917" width="11.90625" style="22" customWidth="1"/>
    <col min="6918" max="6918" width="18.08984375" style="22" customWidth="1"/>
    <col min="6919" max="6920" width="9" style="22"/>
    <col min="6921" max="6921" width="0" style="22" hidden="1" customWidth="1"/>
    <col min="6922" max="7168" width="9" style="22"/>
    <col min="7169" max="7169" width="5.453125" style="22" customWidth="1"/>
    <col min="7170" max="7170" width="15" style="22" customWidth="1"/>
    <col min="7171" max="7173" width="11.90625" style="22" customWidth="1"/>
    <col min="7174" max="7174" width="18.08984375" style="22" customWidth="1"/>
    <col min="7175" max="7176" width="9" style="22"/>
    <col min="7177" max="7177" width="0" style="22" hidden="1" customWidth="1"/>
    <col min="7178" max="7424" width="9" style="22"/>
    <col min="7425" max="7425" width="5.453125" style="22" customWidth="1"/>
    <col min="7426" max="7426" width="15" style="22" customWidth="1"/>
    <col min="7427" max="7429" width="11.90625" style="22" customWidth="1"/>
    <col min="7430" max="7430" width="18.08984375" style="22" customWidth="1"/>
    <col min="7431" max="7432" width="9" style="22"/>
    <col min="7433" max="7433" width="0" style="22" hidden="1" customWidth="1"/>
    <col min="7434" max="7680" width="9" style="22"/>
    <col min="7681" max="7681" width="5.453125" style="22" customWidth="1"/>
    <col min="7682" max="7682" width="15" style="22" customWidth="1"/>
    <col min="7683" max="7685" width="11.90625" style="22" customWidth="1"/>
    <col min="7686" max="7686" width="18.08984375" style="22" customWidth="1"/>
    <col min="7687" max="7688" width="9" style="22"/>
    <col min="7689" max="7689" width="0" style="22" hidden="1" customWidth="1"/>
    <col min="7690" max="7936" width="9" style="22"/>
    <col min="7937" max="7937" width="5.453125" style="22" customWidth="1"/>
    <col min="7938" max="7938" width="15" style="22" customWidth="1"/>
    <col min="7939" max="7941" width="11.90625" style="22" customWidth="1"/>
    <col min="7942" max="7942" width="18.08984375" style="22" customWidth="1"/>
    <col min="7943" max="7944" width="9" style="22"/>
    <col min="7945" max="7945" width="0" style="22" hidden="1" customWidth="1"/>
    <col min="7946" max="8192" width="9" style="22"/>
    <col min="8193" max="8193" width="5.453125" style="22" customWidth="1"/>
    <col min="8194" max="8194" width="15" style="22" customWidth="1"/>
    <col min="8195" max="8197" width="11.90625" style="22" customWidth="1"/>
    <col min="8198" max="8198" width="18.08984375" style="22" customWidth="1"/>
    <col min="8199" max="8200" width="9" style="22"/>
    <col min="8201" max="8201" width="0" style="22" hidden="1" customWidth="1"/>
    <col min="8202" max="8448" width="9" style="22"/>
    <col min="8449" max="8449" width="5.453125" style="22" customWidth="1"/>
    <col min="8450" max="8450" width="15" style="22" customWidth="1"/>
    <col min="8451" max="8453" width="11.90625" style="22" customWidth="1"/>
    <col min="8454" max="8454" width="18.08984375" style="22" customWidth="1"/>
    <col min="8455" max="8456" width="9" style="22"/>
    <col min="8457" max="8457" width="0" style="22" hidden="1" customWidth="1"/>
    <col min="8458" max="8704" width="9" style="22"/>
    <col min="8705" max="8705" width="5.453125" style="22" customWidth="1"/>
    <col min="8706" max="8706" width="15" style="22" customWidth="1"/>
    <col min="8707" max="8709" width="11.90625" style="22" customWidth="1"/>
    <col min="8710" max="8710" width="18.08984375" style="22" customWidth="1"/>
    <col min="8711" max="8712" width="9" style="22"/>
    <col min="8713" max="8713" width="0" style="22" hidden="1" customWidth="1"/>
    <col min="8714" max="8960" width="9" style="22"/>
    <col min="8961" max="8961" width="5.453125" style="22" customWidth="1"/>
    <col min="8962" max="8962" width="15" style="22" customWidth="1"/>
    <col min="8963" max="8965" width="11.90625" style="22" customWidth="1"/>
    <col min="8966" max="8966" width="18.08984375" style="22" customWidth="1"/>
    <col min="8967" max="8968" width="9" style="22"/>
    <col min="8969" max="8969" width="0" style="22" hidden="1" customWidth="1"/>
    <col min="8970" max="9216" width="9" style="22"/>
    <col min="9217" max="9217" width="5.453125" style="22" customWidth="1"/>
    <col min="9218" max="9218" width="15" style="22" customWidth="1"/>
    <col min="9219" max="9221" width="11.90625" style="22" customWidth="1"/>
    <col min="9222" max="9222" width="18.08984375" style="22" customWidth="1"/>
    <col min="9223" max="9224" width="9" style="22"/>
    <col min="9225" max="9225" width="0" style="22" hidden="1" customWidth="1"/>
    <col min="9226" max="9472" width="9" style="22"/>
    <col min="9473" max="9473" width="5.453125" style="22" customWidth="1"/>
    <col min="9474" max="9474" width="15" style="22" customWidth="1"/>
    <col min="9475" max="9477" width="11.90625" style="22" customWidth="1"/>
    <col min="9478" max="9478" width="18.08984375" style="22" customWidth="1"/>
    <col min="9479" max="9480" width="9" style="22"/>
    <col min="9481" max="9481" width="0" style="22" hidden="1" customWidth="1"/>
    <col min="9482" max="9728" width="9" style="22"/>
    <col min="9729" max="9729" width="5.453125" style="22" customWidth="1"/>
    <col min="9730" max="9730" width="15" style="22" customWidth="1"/>
    <col min="9731" max="9733" width="11.90625" style="22" customWidth="1"/>
    <col min="9734" max="9734" width="18.08984375" style="22" customWidth="1"/>
    <col min="9735" max="9736" width="9" style="22"/>
    <col min="9737" max="9737" width="0" style="22" hidden="1" customWidth="1"/>
    <col min="9738" max="9984" width="9" style="22"/>
    <col min="9985" max="9985" width="5.453125" style="22" customWidth="1"/>
    <col min="9986" max="9986" width="15" style="22" customWidth="1"/>
    <col min="9987" max="9989" width="11.90625" style="22" customWidth="1"/>
    <col min="9990" max="9990" width="18.08984375" style="22" customWidth="1"/>
    <col min="9991" max="9992" width="9" style="22"/>
    <col min="9993" max="9993" width="0" style="22" hidden="1" customWidth="1"/>
    <col min="9994" max="10240" width="9" style="22"/>
    <col min="10241" max="10241" width="5.453125" style="22" customWidth="1"/>
    <col min="10242" max="10242" width="15" style="22" customWidth="1"/>
    <col min="10243" max="10245" width="11.90625" style="22" customWidth="1"/>
    <col min="10246" max="10246" width="18.08984375" style="22" customWidth="1"/>
    <col min="10247" max="10248" width="9" style="22"/>
    <col min="10249" max="10249" width="0" style="22" hidden="1" customWidth="1"/>
    <col min="10250" max="10496" width="9" style="22"/>
    <col min="10497" max="10497" width="5.453125" style="22" customWidth="1"/>
    <col min="10498" max="10498" width="15" style="22" customWidth="1"/>
    <col min="10499" max="10501" width="11.90625" style="22" customWidth="1"/>
    <col min="10502" max="10502" width="18.08984375" style="22" customWidth="1"/>
    <col min="10503" max="10504" width="9" style="22"/>
    <col min="10505" max="10505" width="0" style="22" hidden="1" customWidth="1"/>
    <col min="10506" max="10752" width="9" style="22"/>
    <col min="10753" max="10753" width="5.453125" style="22" customWidth="1"/>
    <col min="10754" max="10754" width="15" style="22" customWidth="1"/>
    <col min="10755" max="10757" width="11.90625" style="22" customWidth="1"/>
    <col min="10758" max="10758" width="18.08984375" style="22" customWidth="1"/>
    <col min="10759" max="10760" width="9" style="22"/>
    <col min="10761" max="10761" width="0" style="22" hidden="1" customWidth="1"/>
    <col min="10762" max="11008" width="9" style="22"/>
    <col min="11009" max="11009" width="5.453125" style="22" customWidth="1"/>
    <col min="11010" max="11010" width="15" style="22" customWidth="1"/>
    <col min="11011" max="11013" width="11.90625" style="22" customWidth="1"/>
    <col min="11014" max="11014" width="18.08984375" style="22" customWidth="1"/>
    <col min="11015" max="11016" width="9" style="22"/>
    <col min="11017" max="11017" width="0" style="22" hidden="1" customWidth="1"/>
    <col min="11018" max="11264" width="9" style="22"/>
    <col min="11265" max="11265" width="5.453125" style="22" customWidth="1"/>
    <col min="11266" max="11266" width="15" style="22" customWidth="1"/>
    <col min="11267" max="11269" width="11.90625" style="22" customWidth="1"/>
    <col min="11270" max="11270" width="18.08984375" style="22" customWidth="1"/>
    <col min="11271" max="11272" width="9" style="22"/>
    <col min="11273" max="11273" width="0" style="22" hidden="1" customWidth="1"/>
    <col min="11274" max="11520" width="9" style="22"/>
    <col min="11521" max="11521" width="5.453125" style="22" customWidth="1"/>
    <col min="11522" max="11522" width="15" style="22" customWidth="1"/>
    <col min="11523" max="11525" width="11.90625" style="22" customWidth="1"/>
    <col min="11526" max="11526" width="18.08984375" style="22" customWidth="1"/>
    <col min="11527" max="11528" width="9" style="22"/>
    <col min="11529" max="11529" width="0" style="22" hidden="1" customWidth="1"/>
    <col min="11530" max="11776" width="9" style="22"/>
    <col min="11777" max="11777" width="5.453125" style="22" customWidth="1"/>
    <col min="11778" max="11778" width="15" style="22" customWidth="1"/>
    <col min="11779" max="11781" width="11.90625" style="22" customWidth="1"/>
    <col min="11782" max="11782" width="18.08984375" style="22" customWidth="1"/>
    <col min="11783" max="11784" width="9" style="22"/>
    <col min="11785" max="11785" width="0" style="22" hidden="1" customWidth="1"/>
    <col min="11786" max="12032" width="9" style="22"/>
    <col min="12033" max="12033" width="5.453125" style="22" customWidth="1"/>
    <col min="12034" max="12034" width="15" style="22" customWidth="1"/>
    <col min="12035" max="12037" width="11.90625" style="22" customWidth="1"/>
    <col min="12038" max="12038" width="18.08984375" style="22" customWidth="1"/>
    <col min="12039" max="12040" width="9" style="22"/>
    <col min="12041" max="12041" width="0" style="22" hidden="1" customWidth="1"/>
    <col min="12042" max="12288" width="9" style="22"/>
    <col min="12289" max="12289" width="5.453125" style="22" customWidth="1"/>
    <col min="12290" max="12290" width="15" style="22" customWidth="1"/>
    <col min="12291" max="12293" width="11.90625" style="22" customWidth="1"/>
    <col min="12294" max="12294" width="18.08984375" style="22" customWidth="1"/>
    <col min="12295" max="12296" width="9" style="22"/>
    <col min="12297" max="12297" width="0" style="22" hidden="1" customWidth="1"/>
    <col min="12298" max="12544" width="9" style="22"/>
    <col min="12545" max="12545" width="5.453125" style="22" customWidth="1"/>
    <col min="12546" max="12546" width="15" style="22" customWidth="1"/>
    <col min="12547" max="12549" width="11.90625" style="22" customWidth="1"/>
    <col min="12550" max="12550" width="18.08984375" style="22" customWidth="1"/>
    <col min="12551" max="12552" width="9" style="22"/>
    <col min="12553" max="12553" width="0" style="22" hidden="1" customWidth="1"/>
    <col min="12554" max="12800" width="9" style="22"/>
    <col min="12801" max="12801" width="5.453125" style="22" customWidth="1"/>
    <col min="12802" max="12802" width="15" style="22" customWidth="1"/>
    <col min="12803" max="12805" width="11.90625" style="22" customWidth="1"/>
    <col min="12806" max="12806" width="18.08984375" style="22" customWidth="1"/>
    <col min="12807" max="12808" width="9" style="22"/>
    <col min="12809" max="12809" width="0" style="22" hidden="1" customWidth="1"/>
    <col min="12810" max="13056" width="9" style="22"/>
    <col min="13057" max="13057" width="5.453125" style="22" customWidth="1"/>
    <col min="13058" max="13058" width="15" style="22" customWidth="1"/>
    <col min="13059" max="13061" width="11.90625" style="22" customWidth="1"/>
    <col min="13062" max="13062" width="18.08984375" style="22" customWidth="1"/>
    <col min="13063" max="13064" width="9" style="22"/>
    <col min="13065" max="13065" width="0" style="22" hidden="1" customWidth="1"/>
    <col min="13066" max="13312" width="9" style="22"/>
    <col min="13313" max="13313" width="5.453125" style="22" customWidth="1"/>
    <col min="13314" max="13314" width="15" style="22" customWidth="1"/>
    <col min="13315" max="13317" width="11.90625" style="22" customWidth="1"/>
    <col min="13318" max="13318" width="18.08984375" style="22" customWidth="1"/>
    <col min="13319" max="13320" width="9" style="22"/>
    <col min="13321" max="13321" width="0" style="22" hidden="1" customWidth="1"/>
    <col min="13322" max="13568" width="9" style="22"/>
    <col min="13569" max="13569" width="5.453125" style="22" customWidth="1"/>
    <col min="13570" max="13570" width="15" style="22" customWidth="1"/>
    <col min="13571" max="13573" width="11.90625" style="22" customWidth="1"/>
    <col min="13574" max="13574" width="18.08984375" style="22" customWidth="1"/>
    <col min="13575" max="13576" width="9" style="22"/>
    <col min="13577" max="13577" width="0" style="22" hidden="1" customWidth="1"/>
    <col min="13578" max="13824" width="9" style="22"/>
    <col min="13825" max="13825" width="5.453125" style="22" customWidth="1"/>
    <col min="13826" max="13826" width="15" style="22" customWidth="1"/>
    <col min="13827" max="13829" width="11.90625" style="22" customWidth="1"/>
    <col min="13830" max="13830" width="18.08984375" style="22" customWidth="1"/>
    <col min="13831" max="13832" width="9" style="22"/>
    <col min="13833" max="13833" width="0" style="22" hidden="1" customWidth="1"/>
    <col min="13834" max="14080" width="9" style="22"/>
    <col min="14081" max="14081" width="5.453125" style="22" customWidth="1"/>
    <col min="14082" max="14082" width="15" style="22" customWidth="1"/>
    <col min="14083" max="14085" width="11.90625" style="22" customWidth="1"/>
    <col min="14086" max="14086" width="18.08984375" style="22" customWidth="1"/>
    <col min="14087" max="14088" width="9" style="22"/>
    <col min="14089" max="14089" width="0" style="22" hidden="1" customWidth="1"/>
    <col min="14090" max="14336" width="9" style="22"/>
    <col min="14337" max="14337" width="5.453125" style="22" customWidth="1"/>
    <col min="14338" max="14338" width="15" style="22" customWidth="1"/>
    <col min="14339" max="14341" width="11.90625" style="22" customWidth="1"/>
    <col min="14342" max="14342" width="18.08984375" style="22" customWidth="1"/>
    <col min="14343" max="14344" width="9" style="22"/>
    <col min="14345" max="14345" width="0" style="22" hidden="1" customWidth="1"/>
    <col min="14346" max="14592" width="9" style="22"/>
    <col min="14593" max="14593" width="5.453125" style="22" customWidth="1"/>
    <col min="14594" max="14594" width="15" style="22" customWidth="1"/>
    <col min="14595" max="14597" width="11.90625" style="22" customWidth="1"/>
    <col min="14598" max="14598" width="18.08984375" style="22" customWidth="1"/>
    <col min="14599" max="14600" width="9" style="22"/>
    <col min="14601" max="14601" width="0" style="22" hidden="1" customWidth="1"/>
    <col min="14602" max="14848" width="9" style="22"/>
    <col min="14849" max="14849" width="5.453125" style="22" customWidth="1"/>
    <col min="14850" max="14850" width="15" style="22" customWidth="1"/>
    <col min="14851" max="14853" width="11.90625" style="22" customWidth="1"/>
    <col min="14854" max="14854" width="18.08984375" style="22" customWidth="1"/>
    <col min="14855" max="14856" width="9" style="22"/>
    <col min="14857" max="14857" width="0" style="22" hidden="1" customWidth="1"/>
    <col min="14858" max="15104" width="9" style="22"/>
    <col min="15105" max="15105" width="5.453125" style="22" customWidth="1"/>
    <col min="15106" max="15106" width="15" style="22" customWidth="1"/>
    <col min="15107" max="15109" width="11.90625" style="22" customWidth="1"/>
    <col min="15110" max="15110" width="18.08984375" style="22" customWidth="1"/>
    <col min="15111" max="15112" width="9" style="22"/>
    <col min="15113" max="15113" width="0" style="22" hidden="1" customWidth="1"/>
    <col min="15114" max="15360" width="9" style="22"/>
    <col min="15361" max="15361" width="5.453125" style="22" customWidth="1"/>
    <col min="15362" max="15362" width="15" style="22" customWidth="1"/>
    <col min="15363" max="15365" width="11.90625" style="22" customWidth="1"/>
    <col min="15366" max="15366" width="18.08984375" style="22" customWidth="1"/>
    <col min="15367" max="15368" width="9" style="22"/>
    <col min="15369" max="15369" width="0" style="22" hidden="1" customWidth="1"/>
    <col min="15370" max="15616" width="9" style="22"/>
    <col min="15617" max="15617" width="5.453125" style="22" customWidth="1"/>
    <col min="15618" max="15618" width="15" style="22" customWidth="1"/>
    <col min="15619" max="15621" width="11.90625" style="22" customWidth="1"/>
    <col min="15622" max="15622" width="18.08984375" style="22" customWidth="1"/>
    <col min="15623" max="15624" width="9" style="22"/>
    <col min="15625" max="15625" width="0" style="22" hidden="1" customWidth="1"/>
    <col min="15626" max="15872" width="9" style="22"/>
    <col min="15873" max="15873" width="5.453125" style="22" customWidth="1"/>
    <col min="15874" max="15874" width="15" style="22" customWidth="1"/>
    <col min="15875" max="15877" width="11.90625" style="22" customWidth="1"/>
    <col min="15878" max="15878" width="18.08984375" style="22" customWidth="1"/>
    <col min="15879" max="15880" width="9" style="22"/>
    <col min="15881" max="15881" width="0" style="22" hidden="1" customWidth="1"/>
    <col min="15882" max="16128" width="9" style="22"/>
    <col min="16129" max="16129" width="5.453125" style="22" customWidth="1"/>
    <col min="16130" max="16130" width="15" style="22" customWidth="1"/>
    <col min="16131" max="16133" width="11.90625" style="22" customWidth="1"/>
    <col min="16134" max="16134" width="18.08984375" style="22" customWidth="1"/>
    <col min="16135" max="16136" width="9" style="22"/>
    <col min="16137" max="16137" width="0" style="22" hidden="1" customWidth="1"/>
    <col min="16138" max="16384" width="9" style="22"/>
  </cols>
  <sheetData>
    <row r="1" spans="1:26" ht="75" customHeight="1" x14ac:dyDescent="0.2">
      <c r="A1" s="74" t="s">
        <v>19</v>
      </c>
      <c r="B1" s="74"/>
      <c r="C1" s="74"/>
      <c r="D1" s="74"/>
      <c r="E1" s="74"/>
      <c r="F1" s="74"/>
      <c r="G1" s="74"/>
      <c r="H1" s="74"/>
      <c r="I1" s="74"/>
      <c r="J1" s="74"/>
      <c r="Z1" s="62" t="s">
        <v>55</v>
      </c>
    </row>
    <row r="2" spans="1:26" ht="15" customHeight="1" thickBot="1" x14ac:dyDescent="0.25">
      <c r="B2" s="23" t="s">
        <v>7</v>
      </c>
      <c r="C2" s="39"/>
      <c r="D2" s="33"/>
      <c r="E2" s="75" t="s">
        <v>20</v>
      </c>
      <c r="F2" s="75"/>
      <c r="G2" s="75"/>
      <c r="H2" s="75"/>
      <c r="I2" s="75"/>
      <c r="J2" s="75"/>
      <c r="K2" s="75"/>
      <c r="L2" s="75"/>
      <c r="Z2" s="63"/>
    </row>
    <row r="3" spans="1:26" ht="15" customHeight="1" thickTop="1" x14ac:dyDescent="0.2">
      <c r="B3" s="23" t="s">
        <v>8</v>
      </c>
      <c r="C3" s="39"/>
      <c r="D3" s="34"/>
      <c r="E3" s="75"/>
      <c r="F3" s="75"/>
      <c r="G3" s="75"/>
      <c r="H3" s="75"/>
      <c r="I3" s="75"/>
      <c r="J3" s="75"/>
      <c r="K3" s="75"/>
      <c r="L3" s="75"/>
      <c r="Z3" s="64" t="s">
        <v>56</v>
      </c>
    </row>
    <row r="4" spans="1:26" ht="15" customHeight="1" thickBot="1" x14ac:dyDescent="0.25">
      <c r="B4" s="23" t="s">
        <v>14</v>
      </c>
      <c r="C4" s="77"/>
      <c r="D4" s="78"/>
      <c r="E4" s="79"/>
      <c r="F4" s="30"/>
      <c r="G4" s="37" t="s">
        <v>31</v>
      </c>
      <c r="H4" s="30"/>
      <c r="I4" s="30"/>
      <c r="J4" s="30"/>
      <c r="K4" s="30"/>
      <c r="L4" s="30"/>
      <c r="Z4" s="65" t="s">
        <v>59</v>
      </c>
    </row>
    <row r="5" spans="1:26" ht="15" customHeight="1" thickTop="1" x14ac:dyDescent="0.2">
      <c r="B5" s="23" t="s">
        <v>15</v>
      </c>
      <c r="C5" s="77"/>
      <c r="D5" s="79"/>
      <c r="E5" s="30" t="s">
        <v>24</v>
      </c>
      <c r="F5" s="30"/>
      <c r="G5" s="37" t="s">
        <v>32</v>
      </c>
      <c r="H5" s="30"/>
      <c r="I5" s="30"/>
      <c r="J5" s="30"/>
      <c r="K5" s="30"/>
      <c r="L5" s="30"/>
      <c r="Z5" s="64" t="s">
        <v>58</v>
      </c>
    </row>
    <row r="6" spans="1:26" ht="15" customHeight="1" thickBot="1" x14ac:dyDescent="0.25">
      <c r="B6" s="23" t="s">
        <v>0</v>
      </c>
      <c r="C6" s="77"/>
      <c r="D6" s="78"/>
      <c r="E6" s="78"/>
      <c r="F6" s="79"/>
      <c r="G6" s="37" t="s">
        <v>33</v>
      </c>
      <c r="H6" s="30"/>
      <c r="I6" s="30"/>
      <c r="J6" s="30"/>
      <c r="K6" s="30"/>
      <c r="L6" s="30"/>
      <c r="Z6" s="65" t="s">
        <v>57</v>
      </c>
    </row>
    <row r="7" spans="1:26" ht="15" customHeight="1" thickTop="1" x14ac:dyDescent="0.2">
      <c r="B7" s="23" t="s">
        <v>16</v>
      </c>
      <c r="C7" s="83"/>
      <c r="D7" s="84"/>
      <c r="E7" s="85"/>
      <c r="F7" s="30" t="s">
        <v>25</v>
      </c>
      <c r="G7" s="30"/>
      <c r="H7" s="30"/>
      <c r="I7" s="30"/>
      <c r="J7" s="30"/>
      <c r="K7" s="30"/>
      <c r="L7" s="30"/>
    </row>
    <row r="8" spans="1:26" ht="15" customHeight="1" x14ac:dyDescent="0.2">
      <c r="A8" s="23"/>
      <c r="B8" s="23" t="s">
        <v>17</v>
      </c>
      <c r="C8" s="83"/>
      <c r="D8" s="84"/>
      <c r="E8" s="85"/>
      <c r="F8" s="30" t="s">
        <v>26</v>
      </c>
      <c r="G8" s="30"/>
      <c r="H8" s="30"/>
      <c r="I8" s="30"/>
      <c r="J8" s="30"/>
      <c r="K8" s="30"/>
      <c r="L8" s="30"/>
    </row>
    <row r="9" spans="1:26" ht="15" customHeight="1" x14ac:dyDescent="0.2">
      <c r="B9" s="23" t="s">
        <v>18</v>
      </c>
      <c r="C9" s="77"/>
      <c r="D9" s="78"/>
      <c r="E9" s="79"/>
      <c r="F9" s="25"/>
      <c r="G9" s="25"/>
      <c r="H9" s="30"/>
      <c r="I9" s="30"/>
      <c r="J9" s="30"/>
      <c r="K9" s="30"/>
      <c r="L9" s="30"/>
    </row>
    <row r="10" spans="1:26" ht="15" customHeight="1" x14ac:dyDescent="0.2">
      <c r="B10" s="23" t="s">
        <v>34</v>
      </c>
      <c r="C10" s="80"/>
      <c r="D10" s="81"/>
      <c r="E10" s="81"/>
      <c r="F10" s="82"/>
      <c r="G10" s="25"/>
      <c r="H10" s="30"/>
      <c r="I10" s="30"/>
      <c r="J10" s="30"/>
      <c r="K10" s="30"/>
      <c r="L10" s="30"/>
    </row>
    <row r="11" spans="1:26" ht="15" customHeight="1" x14ac:dyDescent="0.2">
      <c r="B11" s="23"/>
      <c r="C11" s="29"/>
      <c r="D11" s="24"/>
      <c r="E11" s="24"/>
    </row>
    <row r="12" spans="1:26" ht="15" customHeight="1" x14ac:dyDescent="0.2">
      <c r="B12" s="23" t="s">
        <v>61</v>
      </c>
      <c r="C12" s="83"/>
      <c r="D12" s="84"/>
      <c r="E12" s="85"/>
    </row>
    <row r="13" spans="1:26" ht="15" customHeight="1" x14ac:dyDescent="0.2">
      <c r="B13" s="23" t="s">
        <v>62</v>
      </c>
      <c r="C13" s="83"/>
      <c r="D13" s="84"/>
      <c r="E13" s="85"/>
      <c r="F13" s="22" t="s">
        <v>63</v>
      </c>
    </row>
    <row r="14" spans="1:26" ht="15" customHeight="1" x14ac:dyDescent="0.2">
      <c r="B14" s="23"/>
      <c r="C14" s="40"/>
      <c r="D14" s="40"/>
      <c r="E14" s="24"/>
      <c r="F14" s="22" t="s">
        <v>64</v>
      </c>
    </row>
    <row r="15" spans="1:26" ht="15" customHeight="1" x14ac:dyDescent="0.2">
      <c r="B15" s="23"/>
      <c r="C15" s="40"/>
      <c r="D15" s="24"/>
      <c r="E15" s="24"/>
    </row>
    <row r="16" spans="1:26" ht="15" customHeight="1" x14ac:dyDescent="0.2">
      <c r="B16" s="23"/>
      <c r="C16" s="24"/>
      <c r="D16" s="24"/>
      <c r="E16" s="24"/>
    </row>
    <row r="17" spans="1:7" ht="15" customHeight="1" x14ac:dyDescent="0.2">
      <c r="A17" s="76" t="s">
        <v>30</v>
      </c>
      <c r="B17" s="76"/>
      <c r="C17" s="76"/>
      <c r="D17" s="76"/>
      <c r="E17" s="76"/>
    </row>
    <row r="18" spans="1:7" ht="15" customHeight="1" x14ac:dyDescent="0.2">
      <c r="A18" s="27"/>
      <c r="B18" s="27" t="s">
        <v>21</v>
      </c>
      <c r="C18" s="27" t="s">
        <v>13</v>
      </c>
      <c r="D18" s="27" t="s">
        <v>1</v>
      </c>
      <c r="E18" s="66" t="s">
        <v>22</v>
      </c>
      <c r="F18" s="32"/>
      <c r="G18" s="28"/>
    </row>
    <row r="19" spans="1:7" ht="15" customHeight="1" x14ac:dyDescent="0.2">
      <c r="A19" s="26">
        <v>1</v>
      </c>
      <c r="B19" s="38"/>
      <c r="C19" s="38"/>
      <c r="D19" s="38"/>
      <c r="E19" s="38"/>
      <c r="F19" s="35" t="s">
        <v>35</v>
      </c>
    </row>
    <row r="20" spans="1:7" ht="15" customHeight="1" x14ac:dyDescent="0.2">
      <c r="A20" s="26">
        <v>2</v>
      </c>
      <c r="B20" s="38"/>
      <c r="C20" s="38"/>
      <c r="D20" s="38"/>
      <c r="E20" s="38"/>
      <c r="F20" s="36" t="s">
        <v>29</v>
      </c>
    </row>
    <row r="21" spans="1:7" ht="15" customHeight="1" x14ac:dyDescent="0.2">
      <c r="A21" s="26">
        <v>3</v>
      </c>
      <c r="B21" s="38"/>
      <c r="C21" s="38"/>
      <c r="D21" s="38"/>
      <c r="E21" s="38"/>
      <c r="F21" s="36"/>
    </row>
    <row r="22" spans="1:7" ht="15" customHeight="1" x14ac:dyDescent="0.2">
      <c r="A22" s="26">
        <v>4</v>
      </c>
      <c r="B22" s="38"/>
      <c r="C22" s="38"/>
      <c r="D22" s="38"/>
      <c r="E22" s="38"/>
      <c r="F22" s="36" t="s">
        <v>27</v>
      </c>
    </row>
    <row r="23" spans="1:7" ht="15" customHeight="1" x14ac:dyDescent="0.2">
      <c r="A23" s="26">
        <v>5</v>
      </c>
      <c r="B23" s="38"/>
      <c r="C23" s="38"/>
      <c r="D23" s="38"/>
      <c r="E23" s="38"/>
      <c r="F23" s="36"/>
    </row>
    <row r="24" spans="1:7" ht="15" customHeight="1" x14ac:dyDescent="0.2">
      <c r="A24" s="26">
        <v>6</v>
      </c>
      <c r="B24" s="38"/>
      <c r="C24" s="38"/>
      <c r="D24" s="38"/>
      <c r="E24" s="38"/>
      <c r="F24" s="36" t="s">
        <v>36</v>
      </c>
    </row>
    <row r="25" spans="1:7" ht="15" customHeight="1" x14ac:dyDescent="0.2">
      <c r="A25" s="26">
        <v>7</v>
      </c>
      <c r="B25" s="38"/>
      <c r="C25" s="38"/>
      <c r="D25" s="38"/>
      <c r="E25" s="38"/>
      <c r="F25" s="36" t="s">
        <v>28</v>
      </c>
    </row>
    <row r="26" spans="1:7" ht="15" customHeight="1" x14ac:dyDescent="0.2">
      <c r="A26" s="26">
        <v>8</v>
      </c>
      <c r="B26" s="38"/>
      <c r="C26" s="38"/>
      <c r="D26" s="38"/>
      <c r="E26" s="38"/>
    </row>
    <row r="27" spans="1:7" ht="15" customHeight="1" x14ac:dyDescent="0.2">
      <c r="A27" s="26">
        <v>9</v>
      </c>
      <c r="B27" s="38"/>
      <c r="C27" s="38"/>
      <c r="D27" s="38"/>
      <c r="E27" s="38"/>
    </row>
    <row r="28" spans="1:7" ht="15" customHeight="1" x14ac:dyDescent="0.2">
      <c r="A28" s="26">
        <v>10</v>
      </c>
      <c r="B28" s="38"/>
      <c r="C28" s="38"/>
      <c r="D28" s="38"/>
      <c r="E28" s="38"/>
    </row>
    <row r="29" spans="1:7" ht="15" customHeight="1" x14ac:dyDescent="0.2">
      <c r="A29" s="26">
        <v>11</v>
      </c>
      <c r="B29" s="38"/>
      <c r="C29" s="38"/>
      <c r="D29" s="38"/>
      <c r="E29" s="38"/>
    </row>
    <row r="30" spans="1:7" ht="15" customHeight="1" x14ac:dyDescent="0.2">
      <c r="A30" s="26">
        <v>12</v>
      </c>
      <c r="B30" s="38"/>
      <c r="C30" s="38"/>
      <c r="D30" s="38"/>
      <c r="E30" s="38"/>
    </row>
    <row r="31" spans="1:7" ht="15" customHeight="1" x14ac:dyDescent="0.2">
      <c r="A31" s="26">
        <v>13</v>
      </c>
      <c r="B31" s="38"/>
      <c r="C31" s="38"/>
      <c r="D31" s="38"/>
      <c r="E31" s="38"/>
    </row>
    <row r="32" spans="1:7" ht="15" customHeight="1" x14ac:dyDescent="0.2">
      <c r="A32" s="26">
        <v>14</v>
      </c>
      <c r="B32" s="38"/>
      <c r="C32" s="38"/>
      <c r="D32" s="38"/>
      <c r="E32" s="38"/>
    </row>
    <row r="33" spans="1:5" ht="15" customHeight="1" x14ac:dyDescent="0.2">
      <c r="A33" s="26">
        <v>15</v>
      </c>
      <c r="B33" s="38"/>
      <c r="C33" s="38"/>
      <c r="D33" s="38"/>
      <c r="E33" s="38"/>
    </row>
    <row r="34" spans="1:5" ht="15" customHeight="1" x14ac:dyDescent="0.2">
      <c r="A34" s="26">
        <v>16</v>
      </c>
      <c r="B34" s="38"/>
      <c r="C34" s="38"/>
      <c r="D34" s="38"/>
      <c r="E34" s="38"/>
    </row>
    <row r="35" spans="1:5" ht="15" customHeight="1" x14ac:dyDescent="0.2">
      <c r="A35" s="26">
        <v>17</v>
      </c>
      <c r="B35" s="38"/>
      <c r="C35" s="38"/>
      <c r="D35" s="38"/>
      <c r="E35" s="38"/>
    </row>
    <row r="36" spans="1:5" ht="15" customHeight="1" x14ac:dyDescent="0.2">
      <c r="A36" s="26">
        <v>18</v>
      </c>
      <c r="B36" s="38"/>
      <c r="C36" s="38"/>
      <c r="D36" s="38"/>
      <c r="E36" s="38"/>
    </row>
    <row r="37" spans="1:5" ht="15" customHeight="1" x14ac:dyDescent="0.2">
      <c r="A37" s="26">
        <v>19</v>
      </c>
      <c r="B37" s="38"/>
      <c r="C37" s="38"/>
      <c r="D37" s="38"/>
      <c r="E37" s="38"/>
    </row>
    <row r="38" spans="1:5" ht="15" customHeight="1" x14ac:dyDescent="0.2">
      <c r="A38" s="26">
        <v>20</v>
      </c>
      <c r="B38" s="38"/>
      <c r="C38" s="38"/>
      <c r="D38" s="38"/>
      <c r="E38" s="38"/>
    </row>
    <row r="39" spans="1:5" ht="15" customHeight="1" x14ac:dyDescent="0.2">
      <c r="A39" s="26">
        <v>21</v>
      </c>
      <c r="B39" s="38"/>
      <c r="C39" s="38"/>
      <c r="D39" s="38"/>
      <c r="E39" s="38"/>
    </row>
    <row r="40" spans="1:5" ht="15" customHeight="1" x14ac:dyDescent="0.2">
      <c r="A40" s="26">
        <v>22</v>
      </c>
      <c r="B40" s="38"/>
      <c r="C40" s="38"/>
      <c r="D40" s="38"/>
      <c r="E40" s="38"/>
    </row>
    <row r="41" spans="1:5" ht="15" customHeight="1" x14ac:dyDescent="0.2">
      <c r="A41" s="26">
        <v>23</v>
      </c>
      <c r="B41" s="38"/>
      <c r="C41" s="38"/>
      <c r="D41" s="38"/>
      <c r="E41" s="38"/>
    </row>
    <row r="42" spans="1:5" ht="15" customHeight="1" x14ac:dyDescent="0.2">
      <c r="A42" s="26">
        <v>24</v>
      </c>
      <c r="B42" s="38"/>
      <c r="C42" s="38"/>
      <c r="D42" s="38"/>
      <c r="E42" s="38"/>
    </row>
    <row r="43" spans="1:5" ht="15" customHeight="1" x14ac:dyDescent="0.2">
      <c r="A43" s="26">
        <v>25</v>
      </c>
      <c r="B43" s="38"/>
      <c r="C43" s="38"/>
      <c r="D43" s="38"/>
      <c r="E43" s="38"/>
    </row>
    <row r="44" spans="1:5" ht="15" customHeight="1" x14ac:dyDescent="0.2">
      <c r="A44" s="26">
        <v>26</v>
      </c>
      <c r="B44" s="38"/>
      <c r="C44" s="38"/>
      <c r="D44" s="38"/>
      <c r="E44" s="38"/>
    </row>
    <row r="45" spans="1:5" ht="15" customHeight="1" x14ac:dyDescent="0.2">
      <c r="A45" s="26">
        <v>27</v>
      </c>
      <c r="B45" s="38"/>
      <c r="C45" s="38"/>
      <c r="D45" s="38"/>
      <c r="E45" s="38"/>
    </row>
    <row r="46" spans="1:5" ht="15" customHeight="1" x14ac:dyDescent="0.2">
      <c r="A46" s="26">
        <v>28</v>
      </c>
      <c r="B46" s="38"/>
      <c r="C46" s="38"/>
      <c r="D46" s="38"/>
      <c r="E46" s="38"/>
    </row>
    <row r="47" spans="1:5" ht="15" customHeight="1" x14ac:dyDescent="0.2">
      <c r="A47" s="26">
        <v>29</v>
      </c>
      <c r="B47" s="38"/>
      <c r="C47" s="38"/>
      <c r="D47" s="38"/>
      <c r="E47" s="38"/>
    </row>
    <row r="48" spans="1:5" ht="15" customHeight="1" x14ac:dyDescent="0.2">
      <c r="A48" s="26">
        <v>30</v>
      </c>
      <c r="B48" s="38"/>
      <c r="C48" s="38"/>
      <c r="D48" s="38"/>
      <c r="E48" s="38"/>
    </row>
    <row r="49" spans="1:8" ht="15" customHeight="1" x14ac:dyDescent="0.2">
      <c r="A49" s="26">
        <v>31</v>
      </c>
      <c r="B49" s="38"/>
      <c r="C49" s="38"/>
      <c r="D49" s="38"/>
      <c r="E49" s="38"/>
    </row>
    <row r="50" spans="1:8" ht="15" customHeight="1" x14ac:dyDescent="0.2">
      <c r="A50" s="26">
        <v>32</v>
      </c>
      <c r="B50" s="38"/>
      <c r="C50" s="38"/>
      <c r="D50" s="38"/>
      <c r="E50" s="38"/>
    </row>
    <row r="51" spans="1:8" ht="15" customHeight="1" x14ac:dyDescent="0.2">
      <c r="A51" s="26">
        <v>33</v>
      </c>
      <c r="B51" s="38"/>
      <c r="C51" s="38"/>
      <c r="D51" s="38"/>
      <c r="E51" s="38"/>
    </row>
    <row r="52" spans="1:8" ht="15" customHeight="1" x14ac:dyDescent="0.2">
      <c r="A52" s="26">
        <v>34</v>
      </c>
      <c r="B52" s="38"/>
      <c r="C52" s="38"/>
      <c r="D52" s="38"/>
      <c r="E52" s="38"/>
    </row>
    <row r="53" spans="1:8" ht="15" customHeight="1" x14ac:dyDescent="0.2">
      <c r="A53" s="26">
        <v>35</v>
      </c>
      <c r="B53" s="38"/>
      <c r="C53" s="38"/>
      <c r="D53" s="38"/>
      <c r="E53" s="38"/>
    </row>
    <row r="54" spans="1:8" ht="15" customHeight="1" x14ac:dyDescent="0.2">
      <c r="A54" s="26">
        <v>36</v>
      </c>
      <c r="B54" s="38"/>
      <c r="C54" s="38"/>
      <c r="D54" s="38"/>
      <c r="E54" s="38"/>
    </row>
    <row r="55" spans="1:8" ht="15" customHeight="1" x14ac:dyDescent="0.2">
      <c r="A55" s="26">
        <v>37</v>
      </c>
      <c r="B55" s="38"/>
      <c r="C55" s="38"/>
      <c r="D55" s="38"/>
      <c r="E55" s="38"/>
    </row>
    <row r="56" spans="1:8" ht="15" customHeight="1" x14ac:dyDescent="0.2">
      <c r="A56" s="26">
        <v>38</v>
      </c>
      <c r="B56" s="38"/>
      <c r="C56" s="38"/>
      <c r="D56" s="38"/>
      <c r="E56" s="38"/>
    </row>
    <row r="57" spans="1:8" ht="15" customHeight="1" x14ac:dyDescent="0.2">
      <c r="A57" s="26">
        <v>39</v>
      </c>
      <c r="B57" s="38"/>
      <c r="C57" s="38"/>
      <c r="D57" s="38"/>
      <c r="E57" s="38"/>
    </row>
    <row r="58" spans="1:8" ht="15" customHeight="1" x14ac:dyDescent="0.2">
      <c r="A58" s="26">
        <v>40</v>
      </c>
      <c r="B58" s="38"/>
      <c r="C58" s="38"/>
      <c r="D58" s="38"/>
      <c r="E58" s="38"/>
    </row>
    <row r="60" spans="1:8" ht="15" customHeight="1" x14ac:dyDescent="0.2">
      <c r="A60" s="73" t="s">
        <v>23</v>
      </c>
      <c r="B60" s="73"/>
      <c r="C60" s="73"/>
      <c r="D60" s="73"/>
      <c r="E60" s="73"/>
      <c r="F60" s="73"/>
      <c r="G60" s="31"/>
      <c r="H60" s="31"/>
    </row>
    <row r="61" spans="1:8" ht="15" customHeight="1" x14ac:dyDescent="0.2">
      <c r="A61" s="73"/>
      <c r="B61" s="73"/>
      <c r="C61" s="73"/>
      <c r="D61" s="73"/>
      <c r="E61" s="73"/>
      <c r="F61" s="73"/>
      <c r="G61" s="31"/>
      <c r="H61" s="31"/>
    </row>
    <row r="62" spans="1:8" ht="15" customHeight="1" x14ac:dyDescent="0.2">
      <c r="A62" s="31"/>
      <c r="B62" s="31"/>
      <c r="C62" s="31"/>
      <c r="D62" s="31"/>
      <c r="E62" s="31"/>
      <c r="F62" s="31"/>
      <c r="G62" s="31"/>
      <c r="H62" s="31"/>
    </row>
    <row r="63" spans="1:8" ht="15" customHeight="1" x14ac:dyDescent="0.2">
      <c r="A63" s="31"/>
      <c r="B63" s="31"/>
      <c r="C63" s="31"/>
      <c r="D63" s="31"/>
      <c r="E63" s="31"/>
      <c r="F63" s="31"/>
      <c r="G63" s="31"/>
      <c r="H63" s="31"/>
    </row>
    <row r="68" spans="9:11" ht="15" customHeight="1" x14ac:dyDescent="0.2">
      <c r="I68" s="31"/>
      <c r="J68" s="31"/>
      <c r="K68" s="31"/>
    </row>
    <row r="69" spans="9:11" ht="15" customHeight="1" x14ac:dyDescent="0.2">
      <c r="I69" s="31"/>
      <c r="J69" s="31"/>
      <c r="K69" s="31"/>
    </row>
    <row r="70" spans="9:11" ht="15" customHeight="1" x14ac:dyDescent="0.2">
      <c r="I70" s="31"/>
      <c r="J70" s="31"/>
      <c r="K70" s="31"/>
    </row>
    <row r="71" spans="9:11" ht="15" customHeight="1" x14ac:dyDescent="0.2">
      <c r="I71" s="31"/>
      <c r="J71" s="31"/>
      <c r="K71" s="31"/>
    </row>
  </sheetData>
  <sheetProtection sheet="1" selectLockedCells="1"/>
  <mergeCells count="13">
    <mergeCell ref="A60:F61"/>
    <mergeCell ref="A1:J1"/>
    <mergeCell ref="E2:L3"/>
    <mergeCell ref="A17:E17"/>
    <mergeCell ref="C6:F6"/>
    <mergeCell ref="C10:F10"/>
    <mergeCell ref="C4:E4"/>
    <mergeCell ref="C5:D5"/>
    <mergeCell ref="C7:E7"/>
    <mergeCell ref="C8:E8"/>
    <mergeCell ref="C9:E9"/>
    <mergeCell ref="C12:E12"/>
    <mergeCell ref="C13:E13"/>
  </mergeCells>
  <phoneticPr fontId="1"/>
  <conditionalFormatting sqref="C2">
    <cfRule type="expression" dxfId="1" priority="2">
      <formula>$C$3&lt;&gt;""</formula>
    </cfRule>
  </conditionalFormatting>
  <conditionalFormatting sqref="C3">
    <cfRule type="expression" dxfId="0" priority="1">
      <formula>$C$2&lt;&gt;""</formula>
    </cfRule>
  </conditionalFormatting>
  <dataValidations count="3">
    <dataValidation type="list" allowBlank="1" showInputMessage="1" showErrorMessage="1" sqref="WVK983044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2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68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04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0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76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12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48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84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0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56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892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28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64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0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36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xr:uid="{00000000-0002-0000-0100-000000000000}">
      <formula1>$I$3:$I$5</formula1>
    </dataValidation>
    <dataValidation type="list" allowBlank="1" showInputMessage="1" showErrorMessage="1" sqref="IY20 WVK983060 WLO983060 WBS983060 VRW983060 VIA983060 UYE983060 UOI983060 UEM983060 TUQ983060 TKU983060 TAY983060 SRC983060 SHG983060 RXK983060 RNO983060 RDS983060 QTW983060 QKA983060 QAE983060 PQI983060 PGM983060 OWQ983060 OMU983060 OCY983060 NTC983060 NJG983060 MZK983060 MPO983060 MFS983060 LVW983060 LMA983060 LCE983060 KSI983060 KIM983060 JYQ983060 JOU983060 JEY983060 IVC983060 ILG983060 IBK983060 HRO983060 HHS983060 GXW983060 GOA983060 GEE983060 FUI983060 FKM983060 FAQ983060 EQU983060 EGY983060 DXC983060 DNG983060 DDK983060 CTO983060 CJS983060 BZW983060 BQA983060 BGE983060 AWI983060 AMM983060 ACQ983060 SU983060 IY983060 C983052 WVK917524 WLO917524 WBS917524 VRW917524 VIA917524 UYE917524 UOI917524 UEM917524 TUQ917524 TKU917524 TAY917524 SRC917524 SHG917524 RXK917524 RNO917524 RDS917524 QTW917524 QKA917524 QAE917524 PQI917524 PGM917524 OWQ917524 OMU917524 OCY917524 NTC917524 NJG917524 MZK917524 MPO917524 MFS917524 LVW917524 LMA917524 LCE917524 KSI917524 KIM917524 JYQ917524 JOU917524 JEY917524 IVC917524 ILG917524 IBK917524 HRO917524 HHS917524 GXW917524 GOA917524 GEE917524 FUI917524 FKM917524 FAQ917524 EQU917524 EGY917524 DXC917524 DNG917524 DDK917524 CTO917524 CJS917524 BZW917524 BQA917524 BGE917524 AWI917524 AMM917524 ACQ917524 SU917524 IY917524 C917516 WVK851988 WLO851988 WBS851988 VRW851988 VIA851988 UYE851988 UOI851988 UEM851988 TUQ851988 TKU851988 TAY851988 SRC851988 SHG851988 RXK851988 RNO851988 RDS851988 QTW851988 QKA851988 QAE851988 PQI851988 PGM851988 OWQ851988 OMU851988 OCY851988 NTC851988 NJG851988 MZK851988 MPO851988 MFS851988 LVW851988 LMA851988 LCE851988 KSI851988 KIM851988 JYQ851988 JOU851988 JEY851988 IVC851988 ILG851988 IBK851988 HRO851988 HHS851988 GXW851988 GOA851988 GEE851988 FUI851988 FKM851988 FAQ851988 EQU851988 EGY851988 DXC851988 DNG851988 DDK851988 CTO851988 CJS851988 BZW851988 BQA851988 BGE851988 AWI851988 AMM851988 ACQ851988 SU851988 IY851988 C851980 WVK786452 WLO786452 WBS786452 VRW786452 VIA786452 UYE786452 UOI786452 UEM786452 TUQ786452 TKU786452 TAY786452 SRC786452 SHG786452 RXK786452 RNO786452 RDS786452 QTW786452 QKA786452 QAE786452 PQI786452 PGM786452 OWQ786452 OMU786452 OCY786452 NTC786452 NJG786452 MZK786452 MPO786452 MFS786452 LVW786452 LMA786452 LCE786452 KSI786452 KIM786452 JYQ786452 JOU786452 JEY786452 IVC786452 ILG786452 IBK786452 HRO786452 HHS786452 GXW786452 GOA786452 GEE786452 FUI786452 FKM786452 FAQ786452 EQU786452 EGY786452 DXC786452 DNG786452 DDK786452 CTO786452 CJS786452 BZW786452 BQA786452 BGE786452 AWI786452 AMM786452 ACQ786452 SU786452 IY786452 C786444 WVK720916 WLO720916 WBS720916 VRW720916 VIA720916 UYE720916 UOI720916 UEM720916 TUQ720916 TKU720916 TAY720916 SRC720916 SHG720916 RXK720916 RNO720916 RDS720916 QTW720916 QKA720916 QAE720916 PQI720916 PGM720916 OWQ720916 OMU720916 OCY720916 NTC720916 NJG720916 MZK720916 MPO720916 MFS720916 LVW720916 LMA720916 LCE720916 KSI720916 KIM720916 JYQ720916 JOU720916 JEY720916 IVC720916 ILG720916 IBK720916 HRO720916 HHS720916 GXW720916 GOA720916 GEE720916 FUI720916 FKM720916 FAQ720916 EQU720916 EGY720916 DXC720916 DNG720916 DDK720916 CTO720916 CJS720916 BZW720916 BQA720916 BGE720916 AWI720916 AMM720916 ACQ720916 SU720916 IY720916 C720908 WVK655380 WLO655380 WBS655380 VRW655380 VIA655380 UYE655380 UOI655380 UEM655380 TUQ655380 TKU655380 TAY655380 SRC655380 SHG655380 RXK655380 RNO655380 RDS655380 QTW655380 QKA655380 QAE655380 PQI655380 PGM655380 OWQ655380 OMU655380 OCY655380 NTC655380 NJG655380 MZK655380 MPO655380 MFS655380 LVW655380 LMA655380 LCE655380 KSI655380 KIM655380 JYQ655380 JOU655380 JEY655380 IVC655380 ILG655380 IBK655380 HRO655380 HHS655380 GXW655380 GOA655380 GEE655380 FUI655380 FKM655380 FAQ655380 EQU655380 EGY655380 DXC655380 DNG655380 DDK655380 CTO655380 CJS655380 BZW655380 BQA655380 BGE655380 AWI655380 AMM655380 ACQ655380 SU655380 IY655380 C655372 WVK589844 WLO589844 WBS589844 VRW589844 VIA589844 UYE589844 UOI589844 UEM589844 TUQ589844 TKU589844 TAY589844 SRC589844 SHG589844 RXK589844 RNO589844 RDS589844 QTW589844 QKA589844 QAE589844 PQI589844 PGM589844 OWQ589844 OMU589844 OCY589844 NTC589844 NJG589844 MZK589844 MPO589844 MFS589844 LVW589844 LMA589844 LCE589844 KSI589844 KIM589844 JYQ589844 JOU589844 JEY589844 IVC589844 ILG589844 IBK589844 HRO589844 HHS589844 GXW589844 GOA589844 GEE589844 FUI589844 FKM589844 FAQ589844 EQU589844 EGY589844 DXC589844 DNG589844 DDK589844 CTO589844 CJS589844 BZW589844 BQA589844 BGE589844 AWI589844 AMM589844 ACQ589844 SU589844 IY589844 C589836 WVK524308 WLO524308 WBS524308 VRW524308 VIA524308 UYE524308 UOI524308 UEM524308 TUQ524308 TKU524308 TAY524308 SRC524308 SHG524308 RXK524308 RNO524308 RDS524308 QTW524308 QKA524308 QAE524308 PQI524308 PGM524308 OWQ524308 OMU524308 OCY524308 NTC524308 NJG524308 MZK524308 MPO524308 MFS524308 LVW524308 LMA524308 LCE524308 KSI524308 KIM524308 JYQ524308 JOU524308 JEY524308 IVC524308 ILG524308 IBK524308 HRO524308 HHS524308 GXW524308 GOA524308 GEE524308 FUI524308 FKM524308 FAQ524308 EQU524308 EGY524308 DXC524308 DNG524308 DDK524308 CTO524308 CJS524308 BZW524308 BQA524308 BGE524308 AWI524308 AMM524308 ACQ524308 SU524308 IY524308 C524300 WVK458772 WLO458772 WBS458772 VRW458772 VIA458772 UYE458772 UOI458772 UEM458772 TUQ458772 TKU458772 TAY458772 SRC458772 SHG458772 RXK458772 RNO458772 RDS458772 QTW458772 QKA458772 QAE458772 PQI458772 PGM458772 OWQ458772 OMU458772 OCY458772 NTC458772 NJG458772 MZK458772 MPO458772 MFS458772 LVW458772 LMA458772 LCE458772 KSI458772 KIM458772 JYQ458772 JOU458772 JEY458772 IVC458772 ILG458772 IBK458772 HRO458772 HHS458772 GXW458772 GOA458772 GEE458772 FUI458772 FKM458772 FAQ458772 EQU458772 EGY458772 DXC458772 DNG458772 DDK458772 CTO458772 CJS458772 BZW458772 BQA458772 BGE458772 AWI458772 AMM458772 ACQ458772 SU458772 IY458772 C458764 WVK393236 WLO393236 WBS393236 VRW393236 VIA393236 UYE393236 UOI393236 UEM393236 TUQ393236 TKU393236 TAY393236 SRC393236 SHG393236 RXK393236 RNO393236 RDS393236 QTW393236 QKA393236 QAE393236 PQI393236 PGM393236 OWQ393236 OMU393236 OCY393236 NTC393236 NJG393236 MZK393236 MPO393236 MFS393236 LVW393236 LMA393236 LCE393236 KSI393236 KIM393236 JYQ393236 JOU393236 JEY393236 IVC393236 ILG393236 IBK393236 HRO393236 HHS393236 GXW393236 GOA393236 GEE393236 FUI393236 FKM393236 FAQ393236 EQU393236 EGY393236 DXC393236 DNG393236 DDK393236 CTO393236 CJS393236 BZW393236 BQA393236 BGE393236 AWI393236 AMM393236 ACQ393236 SU393236 IY393236 C393228 WVK327700 WLO327700 WBS327700 VRW327700 VIA327700 UYE327700 UOI327700 UEM327700 TUQ327700 TKU327700 TAY327700 SRC327700 SHG327700 RXK327700 RNO327700 RDS327700 QTW327700 QKA327700 QAE327700 PQI327700 PGM327700 OWQ327700 OMU327700 OCY327700 NTC327700 NJG327700 MZK327700 MPO327700 MFS327700 LVW327700 LMA327700 LCE327700 KSI327700 KIM327700 JYQ327700 JOU327700 JEY327700 IVC327700 ILG327700 IBK327700 HRO327700 HHS327700 GXW327700 GOA327700 GEE327700 FUI327700 FKM327700 FAQ327700 EQU327700 EGY327700 DXC327700 DNG327700 DDK327700 CTO327700 CJS327700 BZW327700 BQA327700 BGE327700 AWI327700 AMM327700 ACQ327700 SU327700 IY327700 C327692 WVK262164 WLO262164 WBS262164 VRW262164 VIA262164 UYE262164 UOI262164 UEM262164 TUQ262164 TKU262164 TAY262164 SRC262164 SHG262164 RXK262164 RNO262164 RDS262164 QTW262164 QKA262164 QAE262164 PQI262164 PGM262164 OWQ262164 OMU262164 OCY262164 NTC262164 NJG262164 MZK262164 MPO262164 MFS262164 LVW262164 LMA262164 LCE262164 KSI262164 KIM262164 JYQ262164 JOU262164 JEY262164 IVC262164 ILG262164 IBK262164 HRO262164 HHS262164 GXW262164 GOA262164 GEE262164 FUI262164 FKM262164 FAQ262164 EQU262164 EGY262164 DXC262164 DNG262164 DDK262164 CTO262164 CJS262164 BZW262164 BQA262164 BGE262164 AWI262164 AMM262164 ACQ262164 SU262164 IY262164 C262156 WVK196628 WLO196628 WBS196628 VRW196628 VIA196628 UYE196628 UOI196628 UEM196628 TUQ196628 TKU196628 TAY196628 SRC196628 SHG196628 RXK196628 RNO196628 RDS196628 QTW196628 QKA196628 QAE196628 PQI196628 PGM196628 OWQ196628 OMU196628 OCY196628 NTC196628 NJG196628 MZK196628 MPO196628 MFS196628 LVW196628 LMA196628 LCE196628 KSI196628 KIM196628 JYQ196628 JOU196628 JEY196628 IVC196628 ILG196628 IBK196628 HRO196628 HHS196628 GXW196628 GOA196628 GEE196628 FUI196628 FKM196628 FAQ196628 EQU196628 EGY196628 DXC196628 DNG196628 DDK196628 CTO196628 CJS196628 BZW196628 BQA196628 BGE196628 AWI196628 AMM196628 ACQ196628 SU196628 IY196628 C196620 WVK131092 WLO131092 WBS131092 VRW131092 VIA131092 UYE131092 UOI131092 UEM131092 TUQ131092 TKU131092 TAY131092 SRC131092 SHG131092 RXK131092 RNO131092 RDS131092 QTW131092 QKA131092 QAE131092 PQI131092 PGM131092 OWQ131092 OMU131092 OCY131092 NTC131092 NJG131092 MZK131092 MPO131092 MFS131092 LVW131092 LMA131092 LCE131092 KSI131092 KIM131092 JYQ131092 JOU131092 JEY131092 IVC131092 ILG131092 IBK131092 HRO131092 HHS131092 GXW131092 GOA131092 GEE131092 FUI131092 FKM131092 FAQ131092 EQU131092 EGY131092 DXC131092 DNG131092 DDK131092 CTO131092 CJS131092 BZW131092 BQA131092 BGE131092 AWI131092 AMM131092 ACQ131092 SU131092 IY131092 C131084 WVK65556 WLO65556 WBS65556 VRW65556 VIA65556 UYE65556 UOI65556 UEM65556 TUQ65556 TKU65556 TAY65556 SRC65556 SHG65556 RXK65556 RNO65556 RDS65556 QTW65556 QKA65556 QAE65556 PQI65556 PGM65556 OWQ65556 OMU65556 OCY65556 NTC65556 NJG65556 MZK65556 MPO65556 MFS65556 LVW65556 LMA65556 LCE65556 KSI65556 KIM65556 JYQ65556 JOU65556 JEY65556 IVC65556 ILG65556 IBK65556 HRO65556 HHS65556 GXW65556 GOA65556 GEE65556 FUI65556 FKM65556 FAQ65556 EQU65556 EGY65556 DXC65556 DNG65556 DDK65556 CTO65556 CJS65556 BZW65556 BQA65556 BGE65556 AWI65556 AMM65556 ACQ65556 SU65556 IY65556 C65548 WVK20 WLO20 WBS20 VRW20 VIA20 UYE20 UOI20 UEM20 TUQ20 TKU20 TAY20 SRC20 SHG20 RXK20 RNO20 RDS20 QTW20 QKA20 QAE20 PQI20 PGM20 OWQ20 OMU20 OCY20 NTC20 NJG20 MZK20 MPO20 MFS20 LVW20 LMA20 LCE20 KSI20 KIM20 JYQ20 JOU20 JEY20 IVC20 ILG20 IBK20 HRO20 HHS20 GXW20 GOA20 GEE20 FUI20 FKM20 FAQ20 EQU20 EGY20 DXC20 DNG20 DDK20 CTO20 CJS20 BZW20 BQA20 BGE20 AWI20 AMM20 ACQ20 SU20" xr:uid="{00000000-0002-0000-0100-000001000000}">
      <formula1>$I$20:$I$21</formula1>
    </dataValidation>
    <dataValidation type="list" allowBlank="1" showInputMessage="1" showErrorMessage="1" sqref="WVK983047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35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1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07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43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79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15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1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87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23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59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895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1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67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03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39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xr:uid="{00000000-0002-0000-0100-000002000000}">
      <formula1>$I$6:$I$7</formula1>
    </dataValidation>
  </dataValidation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K56"/>
  <sheetViews>
    <sheetView view="pageBreakPreview" zoomScale="90" zoomScaleNormal="100" zoomScaleSheetLayoutView="90" workbookViewId="0">
      <selection activeCell="A3" sqref="A3:B3"/>
    </sheetView>
  </sheetViews>
  <sheetFormatPr defaultRowHeight="13" x14ac:dyDescent="0.2"/>
  <cols>
    <col min="1" max="4" width="5.26953125" bestFit="1" customWidth="1"/>
    <col min="5" max="5" width="21.36328125" customWidth="1"/>
    <col min="6" max="6" width="1.7265625" customWidth="1"/>
    <col min="7" max="10" width="5.26953125" bestFit="1" customWidth="1"/>
    <col min="11" max="11" width="21.36328125" customWidth="1"/>
  </cols>
  <sheetData>
    <row r="1" spans="1:11" x14ac:dyDescent="0.2">
      <c r="A1" s="15" t="s">
        <v>60</v>
      </c>
    </row>
    <row r="2" spans="1:11" ht="37.5" customHeight="1" x14ac:dyDescent="0.2">
      <c r="A2" s="105" t="s">
        <v>71</v>
      </c>
      <c r="B2" s="105"/>
      <c r="C2" s="105"/>
      <c r="D2" s="105"/>
      <c r="E2" s="105"/>
      <c r="F2" s="105"/>
      <c r="G2" s="105"/>
      <c r="H2" s="105"/>
      <c r="I2" s="105"/>
      <c r="J2" s="105"/>
      <c r="K2" s="105"/>
    </row>
    <row r="3" spans="1:11" ht="21" x14ac:dyDescent="0.2">
      <c r="A3" s="106" t="s">
        <v>7</v>
      </c>
      <c r="B3" s="107"/>
      <c r="C3" s="13" t="str">
        <f>IF(入力用!$C$2="","","○")</f>
        <v/>
      </c>
      <c r="D3" s="7"/>
      <c r="E3" s="108" t="s">
        <v>9</v>
      </c>
      <c r="F3" s="109"/>
      <c r="G3" s="109"/>
      <c r="H3" s="109"/>
      <c r="I3" s="109"/>
      <c r="J3" s="109"/>
      <c r="K3" s="14" t="s">
        <v>70</v>
      </c>
    </row>
    <row r="4" spans="1:11" ht="21.5" thickBot="1" x14ac:dyDescent="0.25">
      <c r="A4" s="110" t="s">
        <v>8</v>
      </c>
      <c r="B4" s="111"/>
      <c r="C4" s="13" t="str">
        <f>IF(入力用!$C$3="","","○")</f>
        <v/>
      </c>
      <c r="D4" s="7"/>
      <c r="E4" s="109"/>
      <c r="F4" s="109"/>
      <c r="G4" s="109"/>
      <c r="H4" s="109"/>
      <c r="I4" s="109"/>
      <c r="J4" s="109"/>
      <c r="K4" s="12"/>
    </row>
    <row r="5" spans="1:11" ht="34.5" customHeight="1" thickTop="1" x14ac:dyDescent="0.2">
      <c r="A5" s="120" t="s">
        <v>0</v>
      </c>
      <c r="B5" s="122" t="str">
        <f>"〒 "&amp;IF(郵便番号="","",郵便番号)</f>
        <v xml:space="preserve">〒 </v>
      </c>
      <c r="C5" s="123"/>
      <c r="D5" s="123"/>
      <c r="E5" s="68"/>
      <c r="F5" s="112" t="s">
        <v>6</v>
      </c>
      <c r="G5" s="113"/>
      <c r="H5" s="113"/>
      <c r="I5" s="116" t="str">
        <f>IF(学校名="","",学校名)</f>
        <v/>
      </c>
      <c r="J5" s="116"/>
      <c r="K5" s="117"/>
    </row>
    <row r="6" spans="1:11" ht="35.15" customHeight="1" thickBot="1" x14ac:dyDescent="0.25">
      <c r="A6" s="121"/>
      <c r="B6" s="124" t="str">
        <f>IF(住所="","",住所)</f>
        <v/>
      </c>
      <c r="C6" s="125"/>
      <c r="D6" s="125"/>
      <c r="E6" s="126"/>
      <c r="F6" s="114"/>
      <c r="G6" s="115"/>
      <c r="H6" s="115"/>
      <c r="I6" s="118"/>
      <c r="J6" s="118"/>
      <c r="K6" s="119"/>
    </row>
    <row r="7" spans="1:11" ht="35.15" customHeight="1" thickTop="1" x14ac:dyDescent="0.2">
      <c r="A7" s="94" t="str">
        <f>"Tel：　"&amp;IF(電話番号="","",電話番号)</f>
        <v>Tel：　</v>
      </c>
      <c r="B7" s="95"/>
      <c r="C7" s="95"/>
      <c r="D7" s="95"/>
      <c r="E7" s="69" t="str">
        <f>"FAX：　"&amp;IF(Fax="","",Fax)</f>
        <v>FAX：　</v>
      </c>
      <c r="F7" s="87" t="s">
        <v>4</v>
      </c>
      <c r="G7" s="88"/>
      <c r="H7" s="89"/>
      <c r="I7" s="90" t="str">
        <f>IF(顧問名="","",顧問名)</f>
        <v/>
      </c>
      <c r="J7" s="90"/>
      <c r="K7" s="91"/>
    </row>
    <row r="8" spans="1:11" ht="35.15" customHeight="1" x14ac:dyDescent="0.2">
      <c r="A8" s="92" t="s">
        <v>65</v>
      </c>
      <c r="B8" s="93"/>
      <c r="C8" s="93"/>
      <c r="D8" s="96" t="str">
        <f>IF(緊急連絡先="","",緊急連絡先)</f>
        <v/>
      </c>
      <c r="E8" s="97"/>
      <c r="F8" s="98" t="s">
        <v>66</v>
      </c>
      <c r="G8" s="99"/>
      <c r="H8" s="99"/>
      <c r="I8" s="100" t="str">
        <f>IF(引率者="","",引率者)</f>
        <v/>
      </c>
      <c r="J8" s="100"/>
      <c r="K8" s="101"/>
    </row>
    <row r="9" spans="1:11" ht="32.25" customHeight="1" thickBot="1" x14ac:dyDescent="0.25">
      <c r="A9" s="102" t="s">
        <v>67</v>
      </c>
      <c r="B9" s="103"/>
      <c r="C9" s="103"/>
      <c r="D9" s="103" t="str">
        <f>IF(メールアドレス="","",メールアドレス)</f>
        <v/>
      </c>
      <c r="E9" s="103"/>
      <c r="F9" s="103"/>
      <c r="G9" s="103"/>
      <c r="H9" s="103"/>
      <c r="I9" s="103"/>
      <c r="J9" s="103"/>
      <c r="K9" s="104"/>
    </row>
    <row r="10" spans="1:11" ht="14" thickTop="1" thickBot="1" x14ac:dyDescent="0.25">
      <c r="A10" s="8"/>
      <c r="B10" s="8" t="s">
        <v>68</v>
      </c>
      <c r="C10" s="8"/>
      <c r="D10" s="9"/>
      <c r="E10" s="9"/>
      <c r="F10" s="9"/>
      <c r="G10" s="9"/>
      <c r="H10" s="9"/>
      <c r="I10" s="9"/>
      <c r="J10" s="9"/>
      <c r="K10" s="9"/>
    </row>
    <row r="11" spans="1:11" ht="13.5" customHeight="1" thickTop="1" thickBot="1" x14ac:dyDescent="0.25">
      <c r="A11" s="5"/>
      <c r="B11" s="10"/>
      <c r="C11" s="11"/>
      <c r="D11" s="8" t="s">
        <v>5</v>
      </c>
      <c r="E11" s="9"/>
      <c r="F11" s="9"/>
      <c r="G11" s="9"/>
      <c r="H11" s="9"/>
      <c r="I11" s="9"/>
      <c r="J11" s="9"/>
      <c r="K11" s="9"/>
    </row>
    <row r="12" spans="1:11" ht="13.5" thickTop="1" x14ac:dyDescent="0.2">
      <c r="A12" s="5" t="s">
        <v>3</v>
      </c>
      <c r="B12" s="5"/>
      <c r="C12" s="5"/>
      <c r="D12" s="5"/>
      <c r="E12" s="5"/>
      <c r="F12" s="5"/>
      <c r="G12" s="5"/>
      <c r="H12" s="5"/>
      <c r="I12" s="5"/>
      <c r="J12" s="5"/>
      <c r="K12" s="5"/>
    </row>
    <row r="13" spans="1:11" x14ac:dyDescent="0.2">
      <c r="A13" s="5" t="s">
        <v>12</v>
      </c>
      <c r="B13" s="5"/>
      <c r="C13" s="5"/>
      <c r="D13" s="5"/>
      <c r="E13" s="5"/>
      <c r="F13" s="5"/>
      <c r="G13" s="5"/>
      <c r="H13" s="5"/>
      <c r="I13" s="5"/>
      <c r="J13" s="5"/>
      <c r="K13" s="5"/>
    </row>
    <row r="14" spans="1:11" x14ac:dyDescent="0.2">
      <c r="A14" s="5" t="s">
        <v>37</v>
      </c>
      <c r="B14" s="5"/>
      <c r="C14" s="5"/>
      <c r="D14" s="5"/>
      <c r="E14" s="5"/>
      <c r="F14" s="5"/>
      <c r="G14" s="5"/>
      <c r="H14" s="5"/>
      <c r="I14" s="5"/>
      <c r="J14" s="5"/>
      <c r="K14" s="5"/>
    </row>
    <row r="15" spans="1:11" ht="20.25" customHeight="1" x14ac:dyDescent="0.2">
      <c r="A15" s="4"/>
      <c r="B15" s="3" t="s">
        <v>1</v>
      </c>
      <c r="C15" s="2" t="s">
        <v>2</v>
      </c>
      <c r="D15" s="2" t="s">
        <v>11</v>
      </c>
      <c r="E15" s="6" t="s">
        <v>10</v>
      </c>
      <c r="F15" s="1"/>
      <c r="G15" s="4"/>
      <c r="H15" s="3" t="s">
        <v>1</v>
      </c>
      <c r="I15" s="2" t="s">
        <v>2</v>
      </c>
      <c r="J15" s="2" t="s">
        <v>11</v>
      </c>
      <c r="K15" s="6" t="s">
        <v>10</v>
      </c>
    </row>
    <row r="16" spans="1:11" ht="33" customHeight="1" x14ac:dyDescent="0.2">
      <c r="A16" s="4">
        <v>1</v>
      </c>
      <c r="B16" s="3" t="str">
        <f>IF(入力用!$D19="","",入力用!$D19)</f>
        <v/>
      </c>
      <c r="C16" s="2" t="str">
        <f>IF(入力用!$C19="","",入力用!$C19)</f>
        <v/>
      </c>
      <c r="D16" s="2" t="str">
        <f>IF(入力用!$E19="","",入力用!$E19)</f>
        <v/>
      </c>
      <c r="E16" s="67" t="str">
        <f>IF(入力用!$B19="","",入力用!$B19)</f>
        <v/>
      </c>
      <c r="F16" s="1"/>
      <c r="G16" s="4">
        <v>11</v>
      </c>
      <c r="H16" s="3" t="str">
        <f>IF(入力用!$D29="","",入力用!$D29)</f>
        <v/>
      </c>
      <c r="I16" s="2" t="str">
        <f>IF(入力用!$C29="","",入力用!$C29)</f>
        <v/>
      </c>
      <c r="J16" s="2" t="str">
        <f>IF(入力用!$E29="","",入力用!$E29)</f>
        <v/>
      </c>
      <c r="K16" s="67" t="str">
        <f>IF(入力用!$B29="","",入力用!$B29)</f>
        <v/>
      </c>
    </row>
    <row r="17" spans="1:11" ht="33" customHeight="1" x14ac:dyDescent="0.2">
      <c r="A17" s="4">
        <v>2</v>
      </c>
      <c r="B17" s="3" t="str">
        <f>IF(入力用!D20="","",入力用!D20)</f>
        <v/>
      </c>
      <c r="C17" s="2" t="str">
        <f>IF(入力用!C20="","",入力用!C20)</f>
        <v/>
      </c>
      <c r="D17" s="2" t="str">
        <f>IF(入力用!E20="","",入力用!E20)</f>
        <v/>
      </c>
      <c r="E17" s="67" t="str">
        <f>IF(入力用!B20="","",入力用!B20)</f>
        <v/>
      </c>
      <c r="F17" s="1"/>
      <c r="G17" s="4">
        <v>12</v>
      </c>
      <c r="H17" s="3" t="str">
        <f>IF(入力用!$D30="","",入力用!$D30)</f>
        <v/>
      </c>
      <c r="I17" s="2" t="str">
        <f>IF(入力用!$C30="","",入力用!$C30)</f>
        <v/>
      </c>
      <c r="J17" s="2" t="str">
        <f>IF(入力用!$E30="","",入力用!$E30)</f>
        <v/>
      </c>
      <c r="K17" s="67" t="str">
        <f>IF(入力用!$B30="","",入力用!$B30)</f>
        <v/>
      </c>
    </row>
    <row r="18" spans="1:11" ht="33" customHeight="1" x14ac:dyDescent="0.2">
      <c r="A18" s="4">
        <v>3</v>
      </c>
      <c r="B18" s="3" t="str">
        <f>IF(入力用!D21="","",入力用!D21)</f>
        <v/>
      </c>
      <c r="C18" s="2" t="str">
        <f>IF(入力用!C21="","",入力用!C21)</f>
        <v/>
      </c>
      <c r="D18" s="2" t="str">
        <f>IF(入力用!E21="","",入力用!E21)</f>
        <v/>
      </c>
      <c r="E18" s="67" t="str">
        <f>IF(入力用!B21="","",入力用!B21)</f>
        <v/>
      </c>
      <c r="F18" s="1"/>
      <c r="G18" s="4">
        <v>13</v>
      </c>
      <c r="H18" s="3" t="str">
        <f>IF(入力用!$D31="","",入力用!$D31)</f>
        <v/>
      </c>
      <c r="I18" s="2" t="str">
        <f>IF(入力用!$C31="","",入力用!$C31)</f>
        <v/>
      </c>
      <c r="J18" s="2" t="str">
        <f>IF(入力用!$E31="","",入力用!$E31)</f>
        <v/>
      </c>
      <c r="K18" s="67" t="str">
        <f>IF(入力用!$B31="","",入力用!$B31)</f>
        <v/>
      </c>
    </row>
    <row r="19" spans="1:11" ht="33" customHeight="1" x14ac:dyDescent="0.2">
      <c r="A19" s="4">
        <v>4</v>
      </c>
      <c r="B19" s="3" t="str">
        <f>IF(入力用!D22="","",入力用!D22)</f>
        <v/>
      </c>
      <c r="C19" s="2" t="str">
        <f>IF(入力用!C22="","",入力用!C22)</f>
        <v/>
      </c>
      <c r="D19" s="2" t="str">
        <f>IF(入力用!E22="","",入力用!E22)</f>
        <v/>
      </c>
      <c r="E19" s="67" t="str">
        <f>IF(入力用!B22="","",入力用!B22)</f>
        <v/>
      </c>
      <c r="F19" s="1"/>
      <c r="G19" s="4">
        <v>14</v>
      </c>
      <c r="H19" s="3" t="str">
        <f>IF(入力用!$D32="","",入力用!$D32)</f>
        <v/>
      </c>
      <c r="I19" s="2" t="str">
        <f>IF(入力用!$C32="","",入力用!$C32)</f>
        <v/>
      </c>
      <c r="J19" s="2" t="str">
        <f>IF(入力用!$E32="","",入力用!$E32)</f>
        <v/>
      </c>
      <c r="K19" s="67" t="str">
        <f>IF(入力用!$B32="","",入力用!$B32)</f>
        <v/>
      </c>
    </row>
    <row r="20" spans="1:11" ht="33" customHeight="1" x14ac:dyDescent="0.2">
      <c r="A20" s="4">
        <v>5</v>
      </c>
      <c r="B20" s="3" t="str">
        <f>IF(入力用!D23="","",入力用!D23)</f>
        <v/>
      </c>
      <c r="C20" s="2" t="str">
        <f>IF(入力用!C23="","",入力用!C23)</f>
        <v/>
      </c>
      <c r="D20" s="2" t="str">
        <f>IF(入力用!E23="","",入力用!E23)</f>
        <v/>
      </c>
      <c r="E20" s="67" t="str">
        <f>IF(入力用!B23="","",入力用!B23)</f>
        <v/>
      </c>
      <c r="F20" s="1"/>
      <c r="G20" s="4">
        <v>15</v>
      </c>
      <c r="H20" s="3" t="str">
        <f>IF(入力用!$D33="","",入力用!$D33)</f>
        <v/>
      </c>
      <c r="I20" s="2" t="str">
        <f>IF(入力用!$C33="","",入力用!$C33)</f>
        <v/>
      </c>
      <c r="J20" s="2" t="str">
        <f>IF(入力用!$E33="","",入力用!$E33)</f>
        <v/>
      </c>
      <c r="K20" s="67" t="str">
        <f>IF(入力用!$B33="","",入力用!$B33)</f>
        <v/>
      </c>
    </row>
    <row r="21" spans="1:11" ht="33" customHeight="1" x14ac:dyDescent="0.2">
      <c r="A21" s="4">
        <v>6</v>
      </c>
      <c r="B21" s="3" t="str">
        <f>IF(入力用!D24="","",入力用!D24)</f>
        <v/>
      </c>
      <c r="C21" s="2" t="str">
        <f>IF(入力用!C24="","",入力用!C24)</f>
        <v/>
      </c>
      <c r="D21" s="2" t="str">
        <f>IF(入力用!E24="","",入力用!E24)</f>
        <v/>
      </c>
      <c r="E21" s="67" t="str">
        <f>IF(入力用!B24="","",入力用!B24)</f>
        <v/>
      </c>
      <c r="F21" s="1"/>
      <c r="G21" s="4">
        <v>16</v>
      </c>
      <c r="H21" s="3" t="str">
        <f>IF(入力用!$D34="","",入力用!$D34)</f>
        <v/>
      </c>
      <c r="I21" s="2" t="str">
        <f>IF(入力用!$C34="","",入力用!$C34)</f>
        <v/>
      </c>
      <c r="J21" s="2" t="str">
        <f>IF(入力用!$E34="","",入力用!$E34)</f>
        <v/>
      </c>
      <c r="K21" s="67" t="str">
        <f>IF(入力用!$B34="","",入力用!$B34)</f>
        <v/>
      </c>
    </row>
    <row r="22" spans="1:11" ht="33" customHeight="1" x14ac:dyDescent="0.2">
      <c r="A22" s="4">
        <v>7</v>
      </c>
      <c r="B22" s="3" t="str">
        <f>IF(入力用!D25="","",入力用!D25)</f>
        <v/>
      </c>
      <c r="C22" s="2" t="str">
        <f>IF(入力用!C25="","",入力用!C25)</f>
        <v/>
      </c>
      <c r="D22" s="2" t="str">
        <f>IF(入力用!E25="","",入力用!E25)</f>
        <v/>
      </c>
      <c r="E22" s="67" t="str">
        <f>IF(入力用!B25="","",入力用!B25)</f>
        <v/>
      </c>
      <c r="F22" s="1"/>
      <c r="G22" s="4">
        <v>17</v>
      </c>
      <c r="H22" s="3" t="str">
        <f>IF(入力用!$D35="","",入力用!$D35)</f>
        <v/>
      </c>
      <c r="I22" s="2" t="str">
        <f>IF(入力用!$C35="","",入力用!$C35)</f>
        <v/>
      </c>
      <c r="J22" s="2" t="str">
        <f>IF(入力用!$E35="","",入力用!$E35)</f>
        <v/>
      </c>
      <c r="K22" s="67" t="str">
        <f>IF(入力用!$B35="","",入力用!$B35)</f>
        <v/>
      </c>
    </row>
    <row r="23" spans="1:11" ht="33" customHeight="1" x14ac:dyDescent="0.2">
      <c r="A23" s="4">
        <v>8</v>
      </c>
      <c r="B23" s="3" t="str">
        <f>IF(入力用!D26="","",入力用!D26)</f>
        <v/>
      </c>
      <c r="C23" s="2" t="str">
        <f>IF(入力用!C26="","",入力用!C26)</f>
        <v/>
      </c>
      <c r="D23" s="2" t="str">
        <f>IF(入力用!E26="","",入力用!E26)</f>
        <v/>
      </c>
      <c r="E23" s="67" t="str">
        <f>IF(入力用!B26="","",入力用!B26)</f>
        <v/>
      </c>
      <c r="F23" s="1"/>
      <c r="G23" s="4">
        <v>18</v>
      </c>
      <c r="H23" s="3" t="str">
        <f>IF(入力用!$D36="","",入力用!$D36)</f>
        <v/>
      </c>
      <c r="I23" s="2" t="str">
        <f>IF(入力用!$C36="","",入力用!$C36)</f>
        <v/>
      </c>
      <c r="J23" s="2" t="str">
        <f>IF(入力用!$E36="","",入力用!$E36)</f>
        <v/>
      </c>
      <c r="K23" s="67" t="str">
        <f>IF(入力用!$B36="","",入力用!$B36)</f>
        <v/>
      </c>
    </row>
    <row r="24" spans="1:11" ht="33" customHeight="1" x14ac:dyDescent="0.2">
      <c r="A24" s="4">
        <v>9</v>
      </c>
      <c r="B24" s="3" t="str">
        <f>IF(入力用!D27="","",入力用!D27)</f>
        <v/>
      </c>
      <c r="C24" s="2" t="str">
        <f>IF(入力用!C27="","",入力用!C27)</f>
        <v/>
      </c>
      <c r="D24" s="2" t="str">
        <f>IF(入力用!E27="","",入力用!E27)</f>
        <v/>
      </c>
      <c r="E24" s="67" t="str">
        <f>IF(入力用!B27="","",入力用!B27)</f>
        <v/>
      </c>
      <c r="F24" s="1"/>
      <c r="G24" s="4">
        <v>19</v>
      </c>
      <c r="H24" s="3" t="str">
        <f>IF(入力用!$D37="","",入力用!$D37)</f>
        <v/>
      </c>
      <c r="I24" s="2" t="str">
        <f>IF(入力用!$C37="","",入力用!$C37)</f>
        <v/>
      </c>
      <c r="J24" s="2" t="str">
        <f>IF(入力用!$E37="","",入力用!$E37)</f>
        <v/>
      </c>
      <c r="K24" s="67" t="str">
        <f>IF(入力用!$B37="","",入力用!$B37)</f>
        <v/>
      </c>
    </row>
    <row r="25" spans="1:11" ht="33" customHeight="1" x14ac:dyDescent="0.2">
      <c r="A25" s="4">
        <v>10</v>
      </c>
      <c r="B25" s="3" t="str">
        <f>IF(入力用!D28="","",入力用!D28)</f>
        <v/>
      </c>
      <c r="C25" s="2" t="str">
        <f>IF(入力用!C28="","",入力用!C28)</f>
        <v/>
      </c>
      <c r="D25" s="2" t="str">
        <f>IF(入力用!E28="","",入力用!E28)</f>
        <v/>
      </c>
      <c r="E25" s="67" t="str">
        <f>IF(入力用!B28="","",入力用!B28)</f>
        <v/>
      </c>
      <c r="F25" s="1"/>
      <c r="G25" s="4">
        <v>20</v>
      </c>
      <c r="H25" s="3" t="str">
        <f>IF(入力用!$D38="","",入力用!$D38)</f>
        <v/>
      </c>
      <c r="I25" s="2" t="str">
        <f>IF(入力用!$C38="","",入力用!$C38)</f>
        <v/>
      </c>
      <c r="J25" s="2" t="str">
        <f>IF(入力用!$E38="","",入力用!$E38)</f>
        <v/>
      </c>
      <c r="K25" s="67" t="str">
        <f>IF(入力用!$B38="","",入力用!$B38)</f>
        <v/>
      </c>
    </row>
    <row r="26" spans="1:11" ht="5.25" customHeight="1" x14ac:dyDescent="0.2">
      <c r="A26" s="16"/>
      <c r="B26" s="16"/>
      <c r="C26" s="16"/>
      <c r="D26" s="17"/>
      <c r="E26" s="17"/>
      <c r="F26" s="1"/>
      <c r="G26" s="18"/>
      <c r="H26" s="18"/>
      <c r="I26" s="18"/>
      <c r="J26" s="19"/>
      <c r="K26" s="19"/>
    </row>
    <row r="27" spans="1:11" ht="18" customHeight="1" x14ac:dyDescent="0.2">
      <c r="A27" s="19"/>
      <c r="B27" s="19"/>
      <c r="C27" s="19"/>
      <c r="D27" s="86"/>
      <c r="E27" s="86"/>
      <c r="F27" s="86"/>
      <c r="G27" s="18"/>
      <c r="H27" s="18"/>
      <c r="I27" s="18"/>
      <c r="J27" s="18"/>
      <c r="K27" s="19"/>
    </row>
    <row r="28" spans="1:11" ht="18" customHeight="1" x14ac:dyDescent="0.2">
      <c r="A28" s="20"/>
      <c r="B28" s="20"/>
      <c r="C28" s="20"/>
      <c r="D28" s="86"/>
      <c r="E28" s="86"/>
      <c r="F28" s="86"/>
      <c r="G28" s="18"/>
      <c r="H28" s="18"/>
      <c r="I28" s="18"/>
      <c r="J28" s="18"/>
      <c r="K28" s="19"/>
    </row>
    <row r="29" spans="1:11" x14ac:dyDescent="0.2">
      <c r="A29" s="15" t="str">
        <f>A1</f>
        <v>開成中学校　藤村崇　宛　（FAX：03-3822-0751）</v>
      </c>
    </row>
    <row r="30" spans="1:11" ht="38.25" customHeight="1" x14ac:dyDescent="0.2">
      <c r="A30" s="105" t="str">
        <f>A2</f>
        <v>第56回　東京都中学校囲碁大会（11/19）　参加申込書</v>
      </c>
      <c r="B30" s="105"/>
      <c r="C30" s="105"/>
      <c r="D30" s="105"/>
      <c r="E30" s="105"/>
      <c r="F30" s="105"/>
      <c r="G30" s="105"/>
      <c r="H30" s="105"/>
      <c r="I30" s="105"/>
      <c r="J30" s="105"/>
      <c r="K30" s="105"/>
    </row>
    <row r="31" spans="1:11" ht="21" customHeight="1" x14ac:dyDescent="0.2">
      <c r="A31" s="106" t="s">
        <v>7</v>
      </c>
      <c r="B31" s="107"/>
      <c r="C31" s="13" t="str">
        <f>IF(入力用!$C$2="","","○")</f>
        <v/>
      </c>
      <c r="D31" s="21"/>
      <c r="E31" s="108" t="s">
        <v>9</v>
      </c>
      <c r="F31" s="109"/>
      <c r="G31" s="109"/>
      <c r="H31" s="109"/>
      <c r="I31" s="109"/>
      <c r="J31" s="109"/>
      <c r="K31" s="14" t="str">
        <f>K3</f>
        <v>申込締切11/13</v>
      </c>
    </row>
    <row r="32" spans="1:11" ht="21.5" thickBot="1" x14ac:dyDescent="0.25">
      <c r="A32" s="110" t="s">
        <v>8</v>
      </c>
      <c r="B32" s="111"/>
      <c r="C32" s="13" t="str">
        <f>IF(入力用!$C$3="","","○")</f>
        <v/>
      </c>
      <c r="D32" s="21"/>
      <c r="E32" s="109"/>
      <c r="F32" s="109"/>
      <c r="G32" s="109"/>
      <c r="H32" s="109"/>
      <c r="I32" s="109"/>
      <c r="J32" s="109"/>
      <c r="K32" s="12"/>
    </row>
    <row r="33" spans="1:11" ht="32.25" customHeight="1" thickTop="1" x14ac:dyDescent="0.2">
      <c r="A33" s="120" t="s">
        <v>0</v>
      </c>
      <c r="B33" s="122" t="str">
        <f>"〒 "&amp;IF(郵便番号="","",郵便番号)</f>
        <v xml:space="preserve">〒 </v>
      </c>
      <c r="C33" s="123"/>
      <c r="D33" s="123"/>
      <c r="E33" s="68"/>
      <c r="F33" s="112" t="s">
        <v>6</v>
      </c>
      <c r="G33" s="113"/>
      <c r="H33" s="113"/>
      <c r="I33" s="116" t="str">
        <f>IF(学校名="","",学校名)</f>
        <v/>
      </c>
      <c r="J33" s="116"/>
      <c r="K33" s="117"/>
    </row>
    <row r="34" spans="1:11" ht="32.25" customHeight="1" thickBot="1" x14ac:dyDescent="0.25">
      <c r="A34" s="121"/>
      <c r="B34" s="124" t="str">
        <f>IF(住所="","",住所)</f>
        <v/>
      </c>
      <c r="C34" s="125"/>
      <c r="D34" s="125"/>
      <c r="E34" s="126"/>
      <c r="F34" s="114"/>
      <c r="G34" s="115"/>
      <c r="H34" s="115"/>
      <c r="I34" s="118"/>
      <c r="J34" s="118"/>
      <c r="K34" s="119"/>
    </row>
    <row r="35" spans="1:11" ht="32.25" customHeight="1" thickTop="1" x14ac:dyDescent="0.2">
      <c r="A35" s="94" t="str">
        <f>"Tel：　"&amp;IF(電話番号="","",電話番号)</f>
        <v>Tel：　</v>
      </c>
      <c r="B35" s="95"/>
      <c r="C35" s="95"/>
      <c r="D35" s="95"/>
      <c r="E35" s="69" t="str">
        <f>"FAX：　"&amp;IF(Fax="","",Fax)</f>
        <v>FAX：　</v>
      </c>
      <c r="F35" s="87" t="s">
        <v>4</v>
      </c>
      <c r="G35" s="88"/>
      <c r="H35" s="89"/>
      <c r="I35" s="90" t="str">
        <f>IF(顧問名="","",顧問名)</f>
        <v/>
      </c>
      <c r="J35" s="90"/>
      <c r="K35" s="91"/>
    </row>
    <row r="36" spans="1:11" ht="32.25" customHeight="1" x14ac:dyDescent="0.2">
      <c r="A36" s="92" t="s">
        <v>65</v>
      </c>
      <c r="B36" s="93"/>
      <c r="C36" s="93"/>
      <c r="D36" s="96" t="str">
        <f>IF(緊急連絡先="","",緊急連絡先)</f>
        <v/>
      </c>
      <c r="E36" s="97"/>
      <c r="F36" s="98" t="s">
        <v>66</v>
      </c>
      <c r="G36" s="99"/>
      <c r="H36" s="99"/>
      <c r="I36" s="100" t="str">
        <f>IF(引率者="","",引率者)</f>
        <v/>
      </c>
      <c r="J36" s="100"/>
      <c r="K36" s="101"/>
    </row>
    <row r="37" spans="1:11" ht="30.75" customHeight="1" thickBot="1" x14ac:dyDescent="0.25">
      <c r="A37" s="102" t="s">
        <v>69</v>
      </c>
      <c r="B37" s="103"/>
      <c r="C37" s="103"/>
      <c r="D37" s="103" t="str">
        <f>IF(メールアドレス="","",メールアドレス)</f>
        <v/>
      </c>
      <c r="E37" s="103"/>
      <c r="F37" s="103"/>
      <c r="G37" s="103"/>
      <c r="H37" s="103"/>
      <c r="I37" s="103"/>
      <c r="J37" s="103"/>
      <c r="K37" s="104"/>
    </row>
    <row r="38" spans="1:11" ht="14" thickTop="1" thickBot="1" x14ac:dyDescent="0.25">
      <c r="A38" s="8"/>
      <c r="B38" s="8" t="s">
        <v>68</v>
      </c>
      <c r="C38" s="8"/>
      <c r="D38" s="9"/>
      <c r="E38" s="9"/>
      <c r="F38" s="9"/>
      <c r="G38" s="9"/>
      <c r="H38" s="9"/>
      <c r="I38" s="9"/>
      <c r="J38" s="9"/>
      <c r="K38" s="9"/>
    </row>
    <row r="39" spans="1:11" ht="14" thickTop="1" thickBot="1" x14ac:dyDescent="0.25">
      <c r="A39" s="5"/>
      <c r="B39" s="10"/>
      <c r="C39" s="11"/>
      <c r="D39" s="8" t="s">
        <v>5</v>
      </c>
      <c r="E39" s="9"/>
      <c r="F39" s="9"/>
      <c r="G39" s="9"/>
      <c r="H39" s="5"/>
      <c r="I39" s="5"/>
      <c r="J39" s="5"/>
      <c r="K39" s="5"/>
    </row>
    <row r="40" spans="1:11" ht="13.5" thickTop="1" x14ac:dyDescent="0.2">
      <c r="A40" s="5" t="s">
        <v>3</v>
      </c>
      <c r="B40" s="5"/>
      <c r="C40" s="5"/>
      <c r="D40" s="5"/>
      <c r="E40" s="5"/>
      <c r="F40" s="5"/>
      <c r="G40" s="5"/>
      <c r="H40" s="5"/>
      <c r="I40" s="5"/>
      <c r="J40" s="5"/>
      <c r="K40" s="5"/>
    </row>
    <row r="41" spans="1:11" x14ac:dyDescent="0.2">
      <c r="A41" s="5" t="s">
        <v>12</v>
      </c>
      <c r="B41" s="5"/>
      <c r="C41" s="5"/>
      <c r="D41" s="5"/>
      <c r="E41" s="5"/>
      <c r="F41" s="5"/>
      <c r="G41" s="5"/>
      <c r="H41" s="5"/>
      <c r="I41" s="5"/>
      <c r="J41" s="5"/>
      <c r="K41" s="5"/>
    </row>
    <row r="42" spans="1:11" x14ac:dyDescent="0.2">
      <c r="A42" s="5" t="str">
        <f>A14</f>
        <v>・トーナメント参加者（全学年出場可）は「ト」欄に○を記入して下さい。</v>
      </c>
      <c r="B42" s="5"/>
      <c r="C42" s="5"/>
      <c r="D42" s="5"/>
      <c r="E42" s="5"/>
      <c r="F42" s="5"/>
      <c r="G42" s="5"/>
      <c r="H42" s="5"/>
      <c r="I42" s="5"/>
      <c r="J42" s="5"/>
      <c r="K42" s="5"/>
    </row>
    <row r="43" spans="1:11" ht="20.25" customHeight="1" x14ac:dyDescent="0.2">
      <c r="A43" s="4"/>
      <c r="B43" s="3" t="s">
        <v>1</v>
      </c>
      <c r="C43" s="2" t="s">
        <v>2</v>
      </c>
      <c r="D43" s="2" t="s">
        <v>11</v>
      </c>
      <c r="E43" s="6" t="s">
        <v>10</v>
      </c>
      <c r="F43" s="1"/>
      <c r="G43" s="4"/>
      <c r="H43" s="3" t="s">
        <v>1</v>
      </c>
      <c r="I43" s="2" t="s">
        <v>2</v>
      </c>
      <c r="J43" s="2" t="s">
        <v>11</v>
      </c>
      <c r="K43" s="6" t="s">
        <v>10</v>
      </c>
    </row>
    <row r="44" spans="1:11" ht="32.25" customHeight="1" x14ac:dyDescent="0.2">
      <c r="A44" s="4">
        <v>1</v>
      </c>
      <c r="B44" s="3" t="str">
        <f>IF(入力用!$D39="","",入力用!$D39)</f>
        <v/>
      </c>
      <c r="C44" s="2" t="str">
        <f>IF(入力用!$C39="","",入力用!$C39)</f>
        <v/>
      </c>
      <c r="D44" s="2" t="str">
        <f>IF(入力用!$E39="","",入力用!$E39)</f>
        <v/>
      </c>
      <c r="E44" s="67" t="str">
        <f>IF(入力用!$B39="","",入力用!$B39)</f>
        <v/>
      </c>
      <c r="F44" s="1"/>
      <c r="G44" s="4">
        <v>11</v>
      </c>
      <c r="H44" s="3" t="str">
        <f>IF(入力用!$D49="","",入力用!$D49)</f>
        <v/>
      </c>
      <c r="I44" s="2" t="str">
        <f>IF(入力用!$C49="","",入力用!$C49)</f>
        <v/>
      </c>
      <c r="J44" s="2" t="str">
        <f>IF(入力用!$E49="","",入力用!$E49)</f>
        <v/>
      </c>
      <c r="K44" s="67" t="str">
        <f>IF(入力用!$B49="","",入力用!$B49)</f>
        <v/>
      </c>
    </row>
    <row r="45" spans="1:11" ht="32.25" customHeight="1" x14ac:dyDescent="0.2">
      <c r="A45" s="4">
        <v>2</v>
      </c>
      <c r="B45" s="3" t="str">
        <f>IF(入力用!$D40="","",入力用!$D40)</f>
        <v/>
      </c>
      <c r="C45" s="2" t="str">
        <f>IF(入力用!$C40="","",入力用!$C40)</f>
        <v/>
      </c>
      <c r="D45" s="2" t="str">
        <f>IF(入力用!$E40="","",入力用!$E40)</f>
        <v/>
      </c>
      <c r="E45" s="67" t="str">
        <f>IF(入力用!$B40="","",入力用!$B40)</f>
        <v/>
      </c>
      <c r="F45" s="1"/>
      <c r="G45" s="4">
        <v>12</v>
      </c>
      <c r="H45" s="3" t="str">
        <f>IF(入力用!$D50="","",入力用!$D50)</f>
        <v/>
      </c>
      <c r="I45" s="2" t="str">
        <f>IF(入力用!$C50="","",入力用!$C50)</f>
        <v/>
      </c>
      <c r="J45" s="2" t="str">
        <f>IF(入力用!$E50="","",入力用!$E50)</f>
        <v/>
      </c>
      <c r="K45" s="67" t="str">
        <f>IF(入力用!$B50="","",入力用!$B50)</f>
        <v/>
      </c>
    </row>
    <row r="46" spans="1:11" ht="32.25" customHeight="1" x14ac:dyDescent="0.2">
      <c r="A46" s="4">
        <v>3</v>
      </c>
      <c r="B46" s="3" t="str">
        <f>IF(入力用!$D41="","",入力用!$D41)</f>
        <v/>
      </c>
      <c r="C46" s="2" t="str">
        <f>IF(入力用!$C41="","",入力用!$C41)</f>
        <v/>
      </c>
      <c r="D46" s="2" t="str">
        <f>IF(入力用!$E41="","",入力用!$E41)</f>
        <v/>
      </c>
      <c r="E46" s="67" t="str">
        <f>IF(入力用!$B41="","",入力用!$B41)</f>
        <v/>
      </c>
      <c r="F46" s="1"/>
      <c r="G46" s="4">
        <v>13</v>
      </c>
      <c r="H46" s="3" t="str">
        <f>IF(入力用!$D51="","",入力用!$D51)</f>
        <v/>
      </c>
      <c r="I46" s="2" t="str">
        <f>IF(入力用!$C51="","",入力用!$C51)</f>
        <v/>
      </c>
      <c r="J46" s="2" t="str">
        <f>IF(入力用!$E51="","",入力用!$E51)</f>
        <v/>
      </c>
      <c r="K46" s="67" t="str">
        <f>IF(入力用!$B51="","",入力用!$B51)</f>
        <v/>
      </c>
    </row>
    <row r="47" spans="1:11" ht="32.25" customHeight="1" x14ac:dyDescent="0.2">
      <c r="A47" s="4">
        <v>4</v>
      </c>
      <c r="B47" s="3" t="str">
        <f>IF(入力用!$D42="","",入力用!$D42)</f>
        <v/>
      </c>
      <c r="C47" s="2" t="str">
        <f>IF(入力用!$C42="","",入力用!$C42)</f>
        <v/>
      </c>
      <c r="D47" s="2" t="str">
        <f>IF(入力用!$E42="","",入力用!$E42)</f>
        <v/>
      </c>
      <c r="E47" s="67" t="str">
        <f>IF(入力用!$B42="","",入力用!$B42)</f>
        <v/>
      </c>
      <c r="F47" s="1"/>
      <c r="G47" s="4">
        <v>14</v>
      </c>
      <c r="H47" s="3" t="str">
        <f>IF(入力用!$D52="","",入力用!$D52)</f>
        <v/>
      </c>
      <c r="I47" s="2" t="str">
        <f>IF(入力用!$C52="","",入力用!$C52)</f>
        <v/>
      </c>
      <c r="J47" s="2" t="str">
        <f>IF(入力用!$E52="","",入力用!$E52)</f>
        <v/>
      </c>
      <c r="K47" s="67" t="str">
        <f>IF(入力用!$B52="","",入力用!$B52)</f>
        <v/>
      </c>
    </row>
    <row r="48" spans="1:11" ht="32.25" customHeight="1" x14ac:dyDescent="0.2">
      <c r="A48" s="4">
        <v>5</v>
      </c>
      <c r="B48" s="3" t="str">
        <f>IF(入力用!$D43="","",入力用!$D43)</f>
        <v/>
      </c>
      <c r="C48" s="2" t="str">
        <f>IF(入力用!$C43="","",入力用!$C43)</f>
        <v/>
      </c>
      <c r="D48" s="2" t="str">
        <f>IF(入力用!$E43="","",入力用!$E43)</f>
        <v/>
      </c>
      <c r="E48" s="67" t="str">
        <f>IF(入力用!$B43="","",入力用!$B43)</f>
        <v/>
      </c>
      <c r="F48" s="1"/>
      <c r="G48" s="4">
        <v>15</v>
      </c>
      <c r="H48" s="3" t="str">
        <f>IF(入力用!$D53="","",入力用!$D53)</f>
        <v/>
      </c>
      <c r="I48" s="2" t="str">
        <f>IF(入力用!$C53="","",入力用!$C53)</f>
        <v/>
      </c>
      <c r="J48" s="2" t="str">
        <f>IF(入力用!$E53="","",入力用!$E53)</f>
        <v/>
      </c>
      <c r="K48" s="67" t="str">
        <f>IF(入力用!$B53="","",入力用!$B53)</f>
        <v/>
      </c>
    </row>
    <row r="49" spans="1:11" ht="32.25" customHeight="1" x14ac:dyDescent="0.2">
      <c r="A49" s="4">
        <v>6</v>
      </c>
      <c r="B49" s="3" t="str">
        <f>IF(入力用!$D44="","",入力用!$D44)</f>
        <v/>
      </c>
      <c r="C49" s="2" t="str">
        <f>IF(入力用!$C44="","",入力用!$C44)</f>
        <v/>
      </c>
      <c r="D49" s="2" t="str">
        <f>IF(入力用!$E44="","",入力用!$E44)</f>
        <v/>
      </c>
      <c r="E49" s="67" t="str">
        <f>IF(入力用!$B44="","",入力用!$B44)</f>
        <v/>
      </c>
      <c r="F49" s="1"/>
      <c r="G49" s="4">
        <v>16</v>
      </c>
      <c r="H49" s="3" t="str">
        <f>IF(入力用!$D54="","",入力用!$D54)</f>
        <v/>
      </c>
      <c r="I49" s="2" t="str">
        <f>IF(入力用!$C54="","",入力用!$C54)</f>
        <v/>
      </c>
      <c r="J49" s="2" t="str">
        <f>IF(入力用!$E54="","",入力用!$E54)</f>
        <v/>
      </c>
      <c r="K49" s="67" t="str">
        <f>IF(入力用!$B54="","",入力用!$B54)</f>
        <v/>
      </c>
    </row>
    <row r="50" spans="1:11" ht="32.25" customHeight="1" x14ac:dyDescent="0.2">
      <c r="A50" s="4">
        <v>7</v>
      </c>
      <c r="B50" s="3" t="str">
        <f>IF(入力用!$D45="","",入力用!$D45)</f>
        <v/>
      </c>
      <c r="C50" s="2" t="str">
        <f>IF(入力用!$C45="","",入力用!$C45)</f>
        <v/>
      </c>
      <c r="D50" s="2" t="str">
        <f>IF(入力用!$E45="","",入力用!$E45)</f>
        <v/>
      </c>
      <c r="E50" s="67" t="str">
        <f>IF(入力用!$B45="","",入力用!$B45)</f>
        <v/>
      </c>
      <c r="F50" s="1"/>
      <c r="G50" s="4">
        <v>17</v>
      </c>
      <c r="H50" s="3" t="str">
        <f>IF(入力用!$D55="","",入力用!$D55)</f>
        <v/>
      </c>
      <c r="I50" s="2" t="str">
        <f>IF(入力用!$C55="","",入力用!$C55)</f>
        <v/>
      </c>
      <c r="J50" s="2" t="str">
        <f>IF(入力用!$E55="","",入力用!$E55)</f>
        <v/>
      </c>
      <c r="K50" s="67" t="str">
        <f>IF(入力用!$B55="","",入力用!$B55)</f>
        <v/>
      </c>
    </row>
    <row r="51" spans="1:11" ht="32.25" customHeight="1" x14ac:dyDescent="0.2">
      <c r="A51" s="4">
        <v>8</v>
      </c>
      <c r="B51" s="3" t="str">
        <f>IF(入力用!$D46="","",入力用!$D46)</f>
        <v/>
      </c>
      <c r="C51" s="2" t="str">
        <f>IF(入力用!$C46="","",入力用!$C46)</f>
        <v/>
      </c>
      <c r="D51" s="2" t="str">
        <f>IF(入力用!$E46="","",入力用!$E46)</f>
        <v/>
      </c>
      <c r="E51" s="67" t="str">
        <f>IF(入力用!$B46="","",入力用!$B46)</f>
        <v/>
      </c>
      <c r="F51" s="1"/>
      <c r="G51" s="4">
        <v>18</v>
      </c>
      <c r="H51" s="3" t="str">
        <f>IF(入力用!$D56="","",入力用!$D56)</f>
        <v/>
      </c>
      <c r="I51" s="2" t="str">
        <f>IF(入力用!$C56="","",入力用!$C56)</f>
        <v/>
      </c>
      <c r="J51" s="2" t="str">
        <f>IF(入力用!$E56="","",入力用!$E56)</f>
        <v/>
      </c>
      <c r="K51" s="67" t="str">
        <f>IF(入力用!$B56="","",入力用!$B56)</f>
        <v/>
      </c>
    </row>
    <row r="52" spans="1:11" ht="32.25" customHeight="1" x14ac:dyDescent="0.2">
      <c r="A52" s="4">
        <v>9</v>
      </c>
      <c r="B52" s="3" t="str">
        <f>IF(入力用!$D47="","",入力用!$D47)</f>
        <v/>
      </c>
      <c r="C52" s="2" t="str">
        <f>IF(入力用!$C47="","",入力用!$C47)</f>
        <v/>
      </c>
      <c r="D52" s="2" t="str">
        <f>IF(入力用!$E47="","",入力用!$E47)</f>
        <v/>
      </c>
      <c r="E52" s="67" t="str">
        <f>IF(入力用!$B47="","",入力用!$B47)</f>
        <v/>
      </c>
      <c r="F52" s="1"/>
      <c r="G52" s="4">
        <v>19</v>
      </c>
      <c r="H52" s="3" t="str">
        <f>IF(入力用!$D57="","",入力用!$D57)</f>
        <v/>
      </c>
      <c r="I52" s="2" t="str">
        <f>IF(入力用!$C57="","",入力用!$C57)</f>
        <v/>
      </c>
      <c r="J52" s="2" t="str">
        <f>IF(入力用!$E57="","",入力用!$E57)</f>
        <v/>
      </c>
      <c r="K52" s="67" t="str">
        <f>IF(入力用!$B57="","",入力用!$B57)</f>
        <v/>
      </c>
    </row>
    <row r="53" spans="1:11" ht="32.25" customHeight="1" x14ac:dyDescent="0.2">
      <c r="A53" s="4">
        <v>10</v>
      </c>
      <c r="B53" s="3" t="str">
        <f>IF(入力用!$D48="","",入力用!$D48)</f>
        <v/>
      </c>
      <c r="C53" s="2" t="str">
        <f>IF(入力用!$C48="","",入力用!$C48)</f>
        <v/>
      </c>
      <c r="D53" s="2" t="str">
        <f>IF(入力用!$E48="","",入力用!$E48)</f>
        <v/>
      </c>
      <c r="E53" s="67" t="str">
        <f>IF(入力用!$B48="","",入力用!$B48)</f>
        <v/>
      </c>
      <c r="F53" s="1"/>
      <c r="G53" s="4">
        <v>20</v>
      </c>
      <c r="H53" s="3" t="str">
        <f>IF(入力用!$D58="","",入力用!$D58)</f>
        <v/>
      </c>
      <c r="I53" s="2" t="str">
        <f>IF(入力用!$C58="","",入力用!$C58)</f>
        <v/>
      </c>
      <c r="J53" s="2" t="str">
        <f>IF(入力用!$E58="","",入力用!$E58)</f>
        <v/>
      </c>
      <c r="K53" s="67" t="str">
        <f>IF(入力用!$B58="","",入力用!$B58)</f>
        <v/>
      </c>
    </row>
    <row r="54" spans="1:11" ht="5.25" customHeight="1" x14ac:dyDescent="0.2">
      <c r="A54" s="16"/>
      <c r="B54" s="16"/>
      <c r="C54" s="16"/>
      <c r="D54" s="17"/>
      <c r="E54" s="17"/>
      <c r="F54" s="1"/>
      <c r="G54" s="18"/>
      <c r="H54" s="18"/>
      <c r="I54" s="18"/>
      <c r="J54" s="19"/>
      <c r="K54" s="19"/>
    </row>
    <row r="55" spans="1:11" ht="17.25" customHeight="1" x14ac:dyDescent="0.2">
      <c r="A55" s="19"/>
      <c r="B55" s="19"/>
      <c r="C55" s="19"/>
      <c r="D55" s="86"/>
      <c r="E55" s="86"/>
      <c r="F55" s="86"/>
      <c r="G55" s="18"/>
      <c r="H55" s="18"/>
      <c r="I55" s="18"/>
      <c r="J55" s="18"/>
      <c r="K55" s="19"/>
    </row>
    <row r="56" spans="1:11" ht="17.25" customHeight="1" x14ac:dyDescent="0.2">
      <c r="A56" s="20"/>
      <c r="B56" s="20"/>
      <c r="C56" s="20"/>
      <c r="D56" s="86"/>
      <c r="E56" s="86"/>
      <c r="F56" s="86"/>
      <c r="G56" s="18"/>
      <c r="H56" s="18"/>
      <c r="I56" s="18"/>
      <c r="J56" s="18"/>
      <c r="K56" s="19"/>
    </row>
  </sheetData>
  <sheetProtection algorithmName="SHA-512" hashValue="6XaBHmEY/sj40Yu5WNLy/7vxWYaFGe054vVYQQ0vWzQT/hDdI3ZEPX+om2275G5s8ApOP9FpuN/lFSKJT3OCsQ==" saltValue="7sHM0caM5erP3smG6xLUaQ==" spinCount="100000" sheet="1" objects="1" scenarios="1" selectLockedCells="1" selectUnlockedCells="1"/>
  <mergeCells count="40">
    <mergeCell ref="A2:K2"/>
    <mergeCell ref="I5:K6"/>
    <mergeCell ref="F5:H6"/>
    <mergeCell ref="A3:B3"/>
    <mergeCell ref="A4:B4"/>
    <mergeCell ref="E3:J4"/>
    <mergeCell ref="A5:A6"/>
    <mergeCell ref="B5:D5"/>
    <mergeCell ref="B6:E6"/>
    <mergeCell ref="D27:F27"/>
    <mergeCell ref="D28:F28"/>
    <mergeCell ref="I7:K7"/>
    <mergeCell ref="A8:C8"/>
    <mergeCell ref="F7:H7"/>
    <mergeCell ref="A7:D7"/>
    <mergeCell ref="D8:E8"/>
    <mergeCell ref="F8:H8"/>
    <mergeCell ref="I8:K8"/>
    <mergeCell ref="A9:C9"/>
    <mergeCell ref="D9:K9"/>
    <mergeCell ref="A30:K30"/>
    <mergeCell ref="A31:B31"/>
    <mergeCell ref="E31:J32"/>
    <mergeCell ref="A32:B32"/>
    <mergeCell ref="F33:H34"/>
    <mergeCell ref="I33:K34"/>
    <mergeCell ref="A33:A34"/>
    <mergeCell ref="B33:D33"/>
    <mergeCell ref="B34:E34"/>
    <mergeCell ref="D55:F55"/>
    <mergeCell ref="D56:F56"/>
    <mergeCell ref="F35:H35"/>
    <mergeCell ref="I35:K35"/>
    <mergeCell ref="A36:C36"/>
    <mergeCell ref="A35:D35"/>
    <mergeCell ref="D36:E36"/>
    <mergeCell ref="F36:H36"/>
    <mergeCell ref="I36:K36"/>
    <mergeCell ref="A37:C37"/>
    <mergeCell ref="D37:K37"/>
  </mergeCells>
  <phoneticPr fontId="1"/>
  <printOptions horizontalCentered="1"/>
  <pageMargins left="0.23622047244094491" right="0.23622047244094491" top="0.55118110236220474" bottom="0.35433070866141736" header="0.31496062992125984" footer="0.31496062992125984"/>
  <pageSetup paperSize="13" scale="95" orientation="portrait" horizontalDpi="300" verticalDpi="300"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14</vt:i4>
      </vt:variant>
    </vt:vector>
  </HeadingPairs>
  <TitlesOfParts>
    <vt:vector size="17" baseType="lpstr">
      <vt:lpstr>説明</vt:lpstr>
      <vt:lpstr>入力用</vt:lpstr>
      <vt:lpstr>参加申込書</vt:lpstr>
      <vt:lpstr>ConferenceFlag</vt:lpstr>
      <vt:lpstr>Fax</vt:lpstr>
      <vt:lpstr>TournamentFlag</vt:lpstr>
      <vt:lpstr>メールアドレス</vt:lpstr>
      <vt:lpstr>囲碁部</vt:lpstr>
      <vt:lpstr>引率者</vt:lpstr>
      <vt:lpstr>学校名</vt:lpstr>
      <vt:lpstr>緊急連絡先</vt:lpstr>
      <vt:lpstr>個人</vt:lpstr>
      <vt:lpstr>顧問名</vt:lpstr>
      <vt:lpstr>参加者入力欄</vt:lpstr>
      <vt:lpstr>住所</vt:lpstr>
      <vt:lpstr>電話番号</vt:lpstr>
      <vt:lpstr>郵便番号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2023-10-18T03:50:16Z</dcterms:modified>
</cp:coreProperties>
</file>