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filterPrivacy="1" codeName="ThisWorkbook" defaultThemeVersion="124226"/>
  <xr:revisionPtr revIDLastSave="0" documentId="13_ncr:1_{5B1A97DD-289F-49CA-A743-5A7BE97EF07B}" xr6:coauthVersionLast="36" xr6:coauthVersionMax="36" xr10:uidLastSave="{00000000-0000-0000-0000-000000000000}"/>
  <workbookProtection workbookAlgorithmName="SHA-512" workbookHashValue="OFDO5LKjY+mmClgc1nHdcA11BRgy27BgIcpwfJdhFv8UN6g7LKodMaHI5PjHQ/+RqHsA7cY1J6fcb4QW46xp4g==" workbookSaltValue="NFTP4e9stRKxEA91ADp0KQ==" workbookSpinCount="100000" lockStructure="1"/>
  <bookViews>
    <workbookView xWindow="0" yWindow="0" windowWidth="20490" windowHeight="7560" xr2:uid="{00000000-000D-0000-FFFF-FFFF00000000}"/>
  </bookViews>
  <sheets>
    <sheet name="説明" sheetId="5" r:id="rId1"/>
    <sheet name="入力用" sheetId="4" r:id="rId2"/>
    <sheet name="参加申込書" sheetId="1" r:id="rId3"/>
  </sheets>
  <definedNames>
    <definedName name="ConferenceFlag">入力用!$Z$6</definedName>
    <definedName name="COVIDagree">入力用!$Z$10</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入力用!$B$21:$E$60</definedName>
    <definedName name="住所">入力用!$C$6</definedName>
    <definedName name="総会出席">入力用!$C$17</definedName>
    <definedName name="電話番号">入力用!$C$7</definedName>
    <definedName name="郵便番号">入力用!$C$5</definedName>
  </definedNames>
  <calcPr calcId="191029"/>
</workbook>
</file>

<file path=xl/calcChain.xml><?xml version="1.0" encoding="utf-8"?>
<calcChain xmlns="http://schemas.openxmlformats.org/spreadsheetml/2006/main">
  <c r="G38" i="1" l="1"/>
  <c r="G10" i="1"/>
  <c r="G32" i="1" l="1"/>
  <c r="G4" i="1"/>
  <c r="D37" i="1" l="1"/>
  <c r="I36" i="1"/>
  <c r="D36" i="1"/>
  <c r="I35" i="1"/>
  <c r="E35" i="1"/>
  <c r="A35" i="1"/>
  <c r="B34" i="1"/>
  <c r="I33" i="1"/>
  <c r="B33" i="1"/>
  <c r="D9" i="1"/>
  <c r="I8" i="1"/>
  <c r="D8" i="1"/>
  <c r="I7" i="1"/>
  <c r="E7" i="1"/>
  <c r="A7" i="1"/>
  <c r="B6" i="1"/>
  <c r="I5" i="1"/>
  <c r="B5" i="1"/>
  <c r="A29" i="1" l="1"/>
  <c r="A42" i="1"/>
  <c r="A67" i="5"/>
  <c r="A25" i="5"/>
  <c r="A4" i="5"/>
  <c r="K31" i="1" l="1"/>
  <c r="A30" i="1"/>
  <c r="H45" i="1" l="1"/>
  <c r="I45" i="1"/>
  <c r="J45" i="1"/>
  <c r="H46" i="1"/>
  <c r="I46" i="1"/>
  <c r="J46" i="1"/>
  <c r="H47" i="1"/>
  <c r="I47" i="1"/>
  <c r="J47" i="1"/>
  <c r="H48" i="1"/>
  <c r="I48" i="1"/>
  <c r="J48" i="1"/>
  <c r="H49" i="1"/>
  <c r="I49" i="1"/>
  <c r="J49" i="1"/>
  <c r="H50" i="1"/>
  <c r="I50" i="1"/>
  <c r="J50" i="1"/>
  <c r="H51" i="1"/>
  <c r="I51" i="1"/>
  <c r="J51" i="1"/>
  <c r="H52" i="1"/>
  <c r="I52" i="1"/>
  <c r="J52" i="1"/>
  <c r="H53" i="1"/>
  <c r="I53" i="1"/>
  <c r="J53" i="1"/>
  <c r="B45" i="1"/>
  <c r="C45" i="1"/>
  <c r="D45" i="1"/>
  <c r="B46" i="1"/>
  <c r="C46" i="1"/>
  <c r="D46" i="1"/>
  <c r="B47" i="1"/>
  <c r="C47" i="1"/>
  <c r="D47" i="1"/>
  <c r="B48" i="1"/>
  <c r="C48" i="1"/>
  <c r="D48" i="1"/>
  <c r="B49" i="1"/>
  <c r="C49" i="1"/>
  <c r="D49" i="1"/>
  <c r="B50" i="1"/>
  <c r="C50" i="1"/>
  <c r="D50" i="1"/>
  <c r="B51" i="1"/>
  <c r="C51" i="1"/>
  <c r="D51" i="1"/>
  <c r="B52" i="1"/>
  <c r="C52" i="1"/>
  <c r="D52" i="1"/>
  <c r="B53" i="1"/>
  <c r="C53" i="1"/>
  <c r="D53" i="1"/>
  <c r="J44" i="1"/>
  <c r="I44" i="1"/>
  <c r="H44" i="1"/>
  <c r="D44" i="1"/>
  <c r="C44" i="1"/>
  <c r="B44" i="1"/>
  <c r="H17" i="1"/>
  <c r="I17" i="1"/>
  <c r="J17" i="1"/>
  <c r="H18" i="1"/>
  <c r="I18" i="1"/>
  <c r="J18" i="1"/>
  <c r="H19" i="1"/>
  <c r="I19" i="1"/>
  <c r="J19" i="1"/>
  <c r="H20" i="1"/>
  <c r="I20" i="1"/>
  <c r="J20" i="1"/>
  <c r="H21" i="1"/>
  <c r="I21" i="1"/>
  <c r="J21" i="1"/>
  <c r="H22" i="1"/>
  <c r="I22" i="1"/>
  <c r="J22" i="1"/>
  <c r="H23" i="1"/>
  <c r="I23" i="1"/>
  <c r="J23" i="1"/>
  <c r="H24" i="1"/>
  <c r="I24" i="1"/>
  <c r="J24" i="1"/>
  <c r="H25" i="1"/>
  <c r="I25" i="1"/>
  <c r="J25" i="1"/>
  <c r="D16" i="1"/>
  <c r="J16" i="1"/>
  <c r="I16" i="1"/>
  <c r="H16" i="1"/>
  <c r="C16" i="1"/>
  <c r="B16" i="1"/>
  <c r="D25" i="1"/>
  <c r="C25" i="1"/>
  <c r="B25" i="1"/>
  <c r="D24" i="1"/>
  <c r="C24" i="1"/>
  <c r="B24" i="1"/>
  <c r="D23" i="1"/>
  <c r="C23" i="1"/>
  <c r="B23" i="1"/>
  <c r="D22" i="1"/>
  <c r="C22" i="1"/>
  <c r="B22" i="1"/>
  <c r="D21" i="1"/>
  <c r="C21" i="1"/>
  <c r="B21" i="1"/>
  <c r="D20" i="1"/>
  <c r="C20" i="1"/>
  <c r="B20" i="1"/>
  <c r="D19" i="1"/>
  <c r="C19" i="1"/>
  <c r="B19" i="1"/>
  <c r="D18" i="1"/>
  <c r="C18" i="1"/>
  <c r="B18" i="1"/>
  <c r="D17" i="1"/>
  <c r="C17" i="1"/>
  <c r="B17" i="1"/>
</calcChain>
</file>

<file path=xl/sharedStrings.xml><?xml version="1.0" encoding="utf-8"?>
<sst xmlns="http://schemas.openxmlformats.org/spreadsheetml/2006/main" count="96" uniqueCount="76">
  <si>
    <t>住所</t>
    <rPh sb="0" eb="2">
      <t>ジュウショ</t>
    </rPh>
    <phoneticPr fontId="1"/>
  </si>
  <si>
    <t>段級</t>
    <rPh sb="0" eb="1">
      <t>ダン</t>
    </rPh>
    <rPh sb="1" eb="2">
      <t>キュウ</t>
    </rPh>
    <phoneticPr fontId="1"/>
  </si>
  <si>
    <t>学年</t>
    <rPh sb="0" eb="2">
      <t>ガクネン</t>
    </rPh>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</si>
  <si>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</si>
  <si>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</si>
  <si>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学校名
（囲碁教室名）</t>
    <rPh sb="0" eb="2">
      <t>ガッコウ</t>
    </rPh>
    <rPh sb="2" eb="3">
      <t>メイ</t>
    </rPh>
    <rPh sb="5" eb="7">
      <t>イゴ</t>
    </rPh>
    <rPh sb="7" eb="9">
      <t>キョウシツ</t>
    </rPh>
    <rPh sb="9" eb="10">
      <t>メイ</t>
    </rPh>
    <phoneticPr fontId="1"/>
  </si>
  <si>
    <t>名前</t>
    <rPh sb="0" eb="2">
      <t>ナマエ</t>
    </rPh>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</si>
  <si>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</si>
  <si>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</si>
  <si>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</si>
  <si>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</si>
  <si>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</si>
  <si>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</si>
  <si>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</si>
  <si>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名前</t>
    <rPh sb="0" eb="2">
      <t>ナマエ</t>
    </rPh>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</si>
  <si>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</si>
  <si>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</si>
  <si>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</si>
  <si>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</si>
  <si>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</si>
  <si>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</si>
  <si>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</si>
  <si>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</si>
  <si>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</si>
  <si>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</si>
  <si>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</si>
  <si>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</si>
  <si>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</si>
  <si>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</si>
  <si>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・データ入力のための「入力用シート」</t>
    <rPh sb="5" eb="7">
      <t>ニュウリョク</t>
    </rPh>
    <rPh sb="12" eb="14">
      <t>ニュウリョク</t>
    </rPh>
    <rPh sb="14" eb="15">
      <t>ヨウ</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</si>
  <si>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</si>
  <si>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</si>
  <si>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</si>
  <si>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</si>
  <si>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</si>
  <si>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（このシートを印刷しないでください）</t>
    <rPh sb="7" eb="9">
      <t>インサツ</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</si>
  <si>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</si>
  <si>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</si>
  <si>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印刷する場合は、入力後にココをクリック</t>
    <rPh sb="0" eb="2">
      <t>インサツ</t>
    </rPh>
    <rPh sb="4" eb="6">
      <t>バアイ</t>
    </rPh>
    <rPh sb="8" eb="10">
      <t>ニュウリョク</t>
    </rPh>
    <rPh sb="10" eb="11">
      <t>ゴ</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</si>
  <si>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</si>
  <si>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</si>
  <si>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</si>
  <si>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</si>
  <si>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</si>
  <si>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以下は管理用</t>
    <rPh sb="0" eb="2">
      <t>イカ</t>
    </rPh>
    <rPh sb="3" eb="5">
      <t>カンリ</t>
    </rPh>
    <rPh sb="5" eb="6">
      <t>ヨウ</t>
    </rPh>
    <phoneticPr fontId="1"/>
  </si>
  <si>
    <t>トーナメント有無</t>
    <rPh sb="6" eb="8">
      <t>ウム</t>
    </rPh>
    <phoneticPr fontId="1"/>
  </si>
  <si>
    <t>無</t>
    <rPh sb="0" eb="1">
      <t>ナ</t>
    </rPh>
    <phoneticPr fontId="1"/>
  </si>
  <si>
    <t>総会有無</t>
    <rPh sb="0" eb="2">
      <t>ソウカイ</t>
    </rPh>
    <rPh sb="2" eb="4">
      <t>ウム</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</si>
  <si>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</si>
  <si>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</si>
  <si>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</si>
  <si>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</si>
  <si>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緊急連絡先</t>
    <rPh sb="0" eb="2">
      <t>キンキュウ</t>
    </rPh>
    <rPh sb="2" eb="4">
      <t>レンラク</t>
    </rPh>
    <rPh sb="4" eb="5">
      <t>サキ</t>
    </rPh>
    <phoneticPr fontId="1"/>
  </si>
  <si>
    <t>引率者氏名</t>
    <rPh sb="0" eb="2">
      <t>インソツ</t>
    </rPh>
    <rPh sb="2" eb="3">
      <t>シャ</t>
    </rPh>
    <rPh sb="3" eb="5">
      <t>シメイ</t>
    </rPh>
    <phoneticPr fontId="1"/>
  </si>
  <si>
    <t>Eメールアドレス</t>
    <phoneticPr fontId="1"/>
  </si>
  <si>
    <t>Eメールアドレス</t>
    <phoneticPr fontId="1"/>
  </si>
  <si>
    <t>囲碁部顧問名</t>
    <rPh sb="0" eb="2">
      <t>イゴ</t>
    </rPh>
    <rPh sb="2" eb="3">
      <t>ブ</t>
    </rPh>
    <rPh sb="3" eb="5">
      <t>コモン</t>
    </rPh>
    <rPh sb="5" eb="6">
      <t>メイ</t>
    </rPh>
    <phoneticPr fontId="1"/>
  </si>
  <si>
    <t>感染対策同意</t>
    <rPh sb="0" eb="2">
      <t>カンセン</t>
    </rPh>
    <rPh sb="2" eb="4">
      <t>タイサク</t>
    </rPh>
    <rPh sb="4" eb="6">
      <t>ドウイ</t>
    </rPh>
    <phoneticPr fontId="1"/>
  </si>
  <si>
    <t>同意欄</t>
    <rPh sb="0" eb="3">
      <t>ドウイラン</t>
    </rPh>
    <phoneticPr fontId="1"/>
  </si>
  <si>
    <t>囲碁部</t>
    <rPh sb="0" eb="2">
      <t>イゴ</t>
    </rPh>
    <rPh sb="2" eb="3">
      <t>ブ</t>
    </rPh>
    <phoneticPr fontId="1"/>
  </si>
  <si>
    <t>どちらかに○をつけてください。囲碁教室単位で申し込む場合は、
囲碁部の方に○をつけ、下の囲碁部顧問名の欄に、教室代表者名を書いて下さい。</t>
    <phoneticPr fontId="1"/>
  </si>
  <si>
    <t>個人</t>
    <rPh sb="0" eb="2">
      <t>コジン</t>
    </rPh>
    <phoneticPr fontId="1"/>
  </si>
  <si>
    <t xml:space="preserve"> </t>
    <phoneticPr fontId="1"/>
  </si>
  <si>
    <r>
      <t>東京都中学校囲碁連盟の「感染拡大防止のためのガイドライン」を確認し、内容にご同意の上、右のボックスにチェックを入れてください。</t>
    </r>
    <r>
      <rPr>
        <b/>
        <sz val="11"/>
        <color rgb="FFFF0000"/>
        <rFont val="ＭＳ ゴシック"/>
        <family val="3"/>
        <charset val="128"/>
      </rPr>
      <t>（必須）</t>
    </r>
    <rPh sb="0" eb="2">
      <t>トウキョウ</t>
    </rPh>
    <rPh sb="2" eb="3">
      <t>ト</t>
    </rPh>
    <rPh sb="3" eb="6">
      <t>チュウガッコウ</t>
    </rPh>
    <rPh sb="6" eb="8">
      <t>イゴ</t>
    </rPh>
    <rPh sb="8" eb="10">
      <t>レンメイ</t>
    </rPh>
    <rPh sb="12" eb="14">
      <t>カンセン</t>
    </rPh>
    <rPh sb="14" eb="16">
      <t>カクダイ</t>
    </rPh>
    <rPh sb="16" eb="18">
      <t>ボウシ</t>
    </rPh>
    <rPh sb="30" eb="32">
      <t>カクニン</t>
    </rPh>
    <rPh sb="34" eb="36">
      <t>ナイヨウ</t>
    </rPh>
    <rPh sb="38" eb="40">
      <t>ドウイ</t>
    </rPh>
    <rPh sb="41" eb="42">
      <t>ウエ</t>
    </rPh>
    <rPh sb="43" eb="44">
      <t>ミギ</t>
    </rPh>
    <rPh sb="55" eb="56">
      <t>イ</t>
    </rPh>
    <rPh sb="64" eb="66">
      <t>ヒッス</t>
    </rPh>
    <phoneticPr fontId="1"/>
  </si>
  <si>
    <t xml:space="preserve"> </t>
    <phoneticPr fontId="1"/>
  </si>
  <si>
    <r>
      <t>東京都中学校囲碁連盟の「感染拡大防止のガイドライン」の内容をよく確認し、内容に同意される場合は右欄に○をつけてください。</t>
    </r>
    <r>
      <rPr>
        <b/>
        <sz val="11"/>
        <color rgb="FFFF0000"/>
        <rFont val="ＭＳ Ｐゴシック"/>
        <family val="3"/>
        <charset val="128"/>
        <scheme val="minor"/>
      </rPr>
      <t>（必須）</t>
    </r>
    <rPh sb="47" eb="48">
      <t>ミギ</t>
    </rPh>
    <rPh sb="48" eb="49">
      <t>ラン</t>
    </rPh>
    <rPh sb="61" eb="63">
      <t>ヒッス</t>
    </rPh>
    <phoneticPr fontId="1"/>
  </si>
  <si>
    <t>筑波大学附属駒場中学校　杉村千亜希　宛　（FAX：03-3411-8977）</t>
    <rPh sb="0" eb="3">
      <t>ツクバダイ</t>
    </rPh>
    <rPh sb="3" eb="4">
      <t>ガク</t>
    </rPh>
    <rPh sb="4" eb="6">
      <t>フゾク</t>
    </rPh>
    <rPh sb="6" eb="8">
      <t>コマバ</t>
    </rPh>
    <rPh sb="8" eb="11">
      <t>チュウガッコウ</t>
    </rPh>
    <rPh sb="12" eb="14">
      <t>スギムラ</t>
    </rPh>
    <rPh sb="14" eb="15">
      <t>セン</t>
    </rPh>
    <rPh sb="15" eb="16">
      <t>ア</t>
    </rPh>
    <rPh sb="18" eb="19">
      <t>アテ</t>
    </rPh>
    <phoneticPr fontId="1"/>
  </si>
  <si>
    <t>申込締切2/7</t>
    <rPh sb="0" eb="2">
      <t>モウシコミ</t>
    </rPh>
    <rPh sb="2" eb="4">
      <t>シメキリ</t>
    </rPh>
    <phoneticPr fontId="1"/>
  </si>
  <si>
    <t>第26回　東京都中学校冬季囲碁大会（2/11）　参加申込書</t>
    <rPh sb="0" eb="1">
      <t>ダイ</t>
    </rPh>
    <rPh sb="3" eb="4">
      <t>カイ</t>
    </rPh>
    <rPh sb="5" eb="8">
      <t>トウキョウト</t>
    </rPh>
    <rPh sb="8" eb="11">
      <t>チュウガッコウ</t>
    </rPh>
    <rPh sb="11" eb="12">
      <t>フユ</t>
    </rPh>
    <rPh sb="13" eb="15">
      <t>イゴ</t>
    </rPh>
    <rPh sb="15" eb="17">
      <t>タイカイ</t>
    </rPh>
    <rPh sb="24" eb="26">
      <t>サンカ</t>
    </rPh>
    <rPh sb="26" eb="29">
      <t>モウシコミショ</t>
    </rPh>
    <phoneticPr fontId="1"/>
  </si>
  <si>
    <t>有</t>
    <rPh sb="0" eb="1">
      <t>アリ</t>
    </rPh>
    <phoneticPr fontId="1"/>
  </si>
  <si>
    <t>出席</t>
    <rPh sb="0" eb="2">
      <t>シュッセキ</t>
    </rPh>
    <phoneticPr fontId="1"/>
  </si>
  <si>
    <t>欠席</t>
    <rPh sb="0" eb="2">
      <t>ケッセキ</t>
    </rPh>
    <phoneticPr fontId="1"/>
  </si>
  <si>
    <t>総会に</t>
    <rPh sb="0" eb="2">
      <t>ソウカイ</t>
    </rPh>
    <phoneticPr fontId="1"/>
  </si>
  <si>
    <t>　いずれかに○をつけてください。</t>
    <phoneticPr fontId="1"/>
  </si>
  <si>
    <t>※ 連盟加盟校の顧問の皆様は、可能な限り総会にご出席ください。</t>
    <rPh sb="2" eb="4">
      <t>レンメイ</t>
    </rPh>
    <rPh sb="4" eb="7">
      <t>カメイコウ</t>
    </rPh>
    <rPh sb="8" eb="10">
      <t>コモン</t>
    </rPh>
    <rPh sb="11" eb="13">
      <t>ミナサマ</t>
    </rPh>
    <rPh sb="15" eb="17">
      <t>カノウ</t>
    </rPh>
    <rPh sb="18" eb="19">
      <t>カギ</t>
    </rPh>
    <rPh sb="20" eb="22">
      <t>ソウカイ</t>
    </rPh>
    <rPh sb="24" eb="26">
      <t>シュッセキ</t>
    </rPh>
    <phoneticPr fontId="1"/>
  </si>
  <si>
    <t>大会終了後の総会に出席される場合は右欄に○をつけてください</t>
    <rPh sb="0" eb="2">
      <t>タイカイ</t>
    </rPh>
    <rPh sb="2" eb="5">
      <t>シュウリョウゴ</t>
    </rPh>
    <rPh sb="6" eb="8">
      <t>ソウカイ</t>
    </rPh>
    <rPh sb="9" eb="11">
      <t>シュッセキ</t>
    </rPh>
    <rPh sb="14" eb="16">
      <t>バアイ</t>
    </rPh>
    <rPh sb="17" eb="19">
      <t>ミギラン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</si>
</sst>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bottom style="double">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34">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8" fillId="0" borderId="0" xfId="0" applyFo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2" borderId="0" xfId="1" applyFont="1" applyFill="1" applyBorder="1" applyAlignment="1">
      <alignment horizontal="right" vertical="center"/>
    </xf>
    <xf numFmtId="0" fontId="0" fillId="4" borderId="23" xfId="0" applyFill="1" applyBorder="1">
      <alignment vertical="center"/>
    </xf>
    <xf numFmtId="0" fontId="0" fillId="4" borderId="12" xfId="0" applyFill="1" applyBorder="1">
      <alignment vertical="center"/>
    </xf>
    <xf numFmtId="0" fontId="0" fillId="4" borderId="13" xfId="0" applyFill="1" applyBorder="1">
      <alignment vertical="center"/>
    </xf>
    <xf numFmtId="0" fontId="0" fillId="5" borderId="0" xfId="0" applyFill="1">
      <alignment vertical="center"/>
    </xf>
    <xf numFmtId="0" fontId="0" fillId="4" borderId="22" xfId="0" applyFill="1" applyBorder="1">
      <alignment vertical="center"/>
    </xf>
    <xf numFmtId="0" fontId="0" fillId="4" borderId="0" xfId="0" applyFill="1" applyBorder="1">
      <alignment vertical="center"/>
    </xf>
    <xf numFmtId="0" fontId="0" fillId="4" borderId="24" xfId="0" applyFill="1" applyBorder="1">
      <alignment vertical="center"/>
    </xf>
    <xf numFmtId="0" fontId="19" fillId="4" borderId="22" xfId="0" applyFont="1" applyFill="1" applyBorder="1" applyAlignment="1">
      <alignment horizontal="right" vertical="center"/>
    </xf>
    <xf numFmtId="0" fontId="16" fillId="4" borderId="0" xfId="0" applyFont="1" applyFill="1" applyBorder="1">
      <alignment vertical="center"/>
    </xf>
    <xf numFmtId="0" fontId="20" fillId="4" borderId="0" xfId="0" applyFont="1" applyFill="1" applyBorder="1">
      <alignment vertical="center"/>
    </xf>
    <xf numFmtId="0" fontId="19" fillId="4" borderId="0" xfId="0" applyFont="1" applyFill="1" applyBorder="1">
      <alignment vertical="center"/>
    </xf>
    <xf numFmtId="0" fontId="21" fillId="4" borderId="0" xfId="0" applyFont="1" applyFill="1" applyBorder="1">
      <alignment vertical="center"/>
    </xf>
    <xf numFmtId="0" fontId="22" fillId="4" borderId="0" xfId="0" applyFont="1" applyFill="1" applyBorder="1">
      <alignment vertical="center"/>
    </xf>
    <xf numFmtId="0" fontId="23" fillId="4" borderId="0" xfId="0" applyFont="1" applyFill="1" applyBorder="1">
      <alignment vertical="center"/>
    </xf>
    <xf numFmtId="0" fontId="24" fillId="4" borderId="0" xfId="0" applyFont="1" applyFill="1" applyBorder="1">
      <alignment vertical="center"/>
    </xf>
    <xf numFmtId="0" fontId="25" fillId="4" borderId="0" xfId="0" applyFont="1" applyFill="1" applyBorder="1">
      <alignment vertical="center"/>
    </xf>
    <xf numFmtId="0" fontId="27" fillId="4" borderId="0" xfId="0" applyFont="1" applyFill="1" applyBorder="1">
      <alignment vertical="center"/>
    </xf>
    <xf numFmtId="0" fontId="28" fillId="4" borderId="0" xfId="0" applyFont="1" applyFill="1" applyBorder="1">
      <alignment vertical="center"/>
    </xf>
    <xf numFmtId="0" fontId="0" fillId="4" borderId="25" xfId="0" applyFill="1" applyBorder="1">
      <alignment vertical="center"/>
    </xf>
    <xf numFmtId="0" fontId="0" fillId="4" borderId="7" xfId="0" applyFill="1" applyBorder="1">
      <alignment vertical="center"/>
    </xf>
    <xf numFmtId="0" fontId="0" fillId="4" borderId="26" xfId="0"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xf numFmtId="0" fontId="11" fillId="2" borderId="0" xfId="1" applyFont="1" applyFill="1" applyAlignment="1">
      <alignment vertical="center"/>
    </xf>
    <xf numFmtId="0" fontId="0" fillId="0" borderId="32" xfId="0" applyBorder="1" applyAlignment="1"/>
    <xf numFmtId="0" fontId="0" fillId="0" borderId="1" xfId="0" applyBorder="1" applyAlignment="1">
      <alignment horizontal="left" vertical="center" shrinkToFit="1"/>
    </xf>
    <xf numFmtId="0" fontId="11" fillId="0" borderId="28" xfId="1" applyFont="1" applyFill="1" applyBorder="1" applyAlignment="1" applyProtection="1">
      <alignment horizontal="center" vertical="center"/>
      <protection locked="0" hidden="1"/>
    </xf>
    <xf numFmtId="0" fontId="7" fillId="0" borderId="0" xfId="0" applyFont="1" applyAlignment="1">
      <alignment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4" fillId="2" borderId="0" xfId="1" applyFont="1" applyFill="1" applyBorder="1" applyAlignment="1">
      <alignment vertical="center"/>
    </xf>
    <xf numFmtId="0" fontId="11" fillId="2" borderId="22" xfId="1" applyFont="1" applyFill="1" applyBorder="1" applyAlignment="1">
      <alignment vertical="center"/>
    </xf>
    <xf numFmtId="0" fontId="11" fillId="3" borderId="39" xfId="1" applyFont="1" applyFill="1" applyBorder="1" applyAlignment="1" applyProtection="1">
      <alignment horizontal="center" vertical="center"/>
      <protection locked="0"/>
    </xf>
    <xf numFmtId="0" fontId="11" fillId="2" borderId="22" xfId="1" applyFont="1" applyFill="1" applyBorder="1" applyAlignment="1">
      <alignment horizontal="left" vertical="center" wrapText="1"/>
    </xf>
    <xf numFmtId="0" fontId="11" fillId="2" borderId="22" xfId="1" applyFont="1" applyFill="1" applyBorder="1" applyAlignment="1">
      <alignment horizontal="left" vertical="center"/>
    </xf>
    <xf numFmtId="0" fontId="11" fillId="3" borderId="4" xfId="1" applyFont="1" applyFill="1" applyBorder="1" applyAlignment="1" applyProtection="1">
      <alignment horizontal="center" vertical="center" shrinkToFit="1"/>
      <protection locked="0"/>
    </xf>
    <xf numFmtId="0" fontId="12" fillId="2" borderId="0" xfId="1" applyFont="1" applyFill="1" applyBorder="1" applyAlignment="1">
      <alignment vertical="center"/>
    </xf>
    <xf numFmtId="0" fontId="2" fillId="4" borderId="12"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0" fillId="3" borderId="4" xfId="2" applyFont="1" applyFill="1" applyBorder="1" applyAlignment="1" applyProtection="1">
      <alignment horizontal="center" vertical="center"/>
      <protection locked="0"/>
    </xf>
    <xf numFmtId="0" fontId="17" fillId="3" borderId="5"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0" fontId="14" fillId="2" borderId="0" xfId="1" applyFont="1" applyFill="1" applyAlignment="1">
      <alignment horizontal="left" vertical="center" wrapText="1"/>
    </xf>
    <xf numFmtId="0" fontId="16" fillId="0" borderId="38" xfId="0" applyFont="1" applyBorder="1" applyAlignment="1">
      <alignment horizontal="center" vertical="center" shrinkToFit="1"/>
    </xf>
    <xf numFmtId="0" fontId="16" fillId="0" borderId="6" xfId="0" applyFont="1" applyBorder="1" applyAlignment="1">
      <alignment horizontal="center" vertical="center" shrinkToFit="1"/>
    </xf>
    <xf numFmtId="0" fontId="2" fillId="0" borderId="0" xfId="0" applyFont="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wrapText="1"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center" vertical="center" shrinkToFit="1"/>
    </xf>
    <xf numFmtId="0" fontId="0" fillId="0" borderId="7" xfId="0" applyBorder="1" applyAlignment="1">
      <alignment horizontal="center" vertical="center" shrinkToFit="1"/>
    </xf>
    <xf numFmtId="0" fontId="0" fillId="0" borderId="34" xfId="0" applyBorder="1" applyAlignment="1">
      <alignment horizontal="center" vertical="center" shrinkToFit="1"/>
    </xf>
    <xf numFmtId="0" fontId="19" fillId="0" borderId="2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9" xfId="0" applyBorder="1" applyAlignment="1">
      <alignment horizontal="center" vertical="center"/>
    </xf>
    <xf numFmtId="0" fontId="0" fillId="0" borderId="5" xfId="0" applyBorder="1" applyAlignment="1">
      <alignment horizontal="center" vertical="center"/>
    </xf>
    <xf numFmtId="0" fontId="6" fillId="0" borderId="36" xfId="0" applyFont="1" applyBorder="1" applyAlignment="1">
      <alignment horizontal="center" wrapText="1" shrinkToFit="1"/>
    </xf>
    <xf numFmtId="0" fontId="6" fillId="0" borderId="36" xfId="0" applyFont="1" applyBorder="1" applyAlignment="1">
      <alignment horizontal="center" shrinkToFit="1"/>
    </xf>
    <xf numFmtId="0" fontId="6" fillId="0" borderId="14" xfId="0" applyFont="1" applyBorder="1" applyAlignment="1">
      <alignment horizontal="center" shrinkToFit="1"/>
    </xf>
    <xf numFmtId="0" fontId="0" fillId="0" borderId="35" xfId="0"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0" xfId="0" applyBorder="1" applyAlignment="1">
      <alignment horizontal="center" vertical="center" shrinkToFit="1"/>
    </xf>
    <xf numFmtId="0" fontId="31" fillId="0" borderId="31" xfId="0" applyFont="1" applyBorder="1" applyAlignment="1">
      <alignment horizontal="center" vertical="center"/>
    </xf>
    <xf numFmtId="0" fontId="0" fillId="0" borderId="36"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OVIDagree"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468755"/>
          <a:ext cx="3238501" cy="176784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1845945" y="3068955"/>
          <a:ext cx="26479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4853940"/>
          <a:ext cx="3789045" cy="545973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389120" y="6764655"/>
          <a:ext cx="53721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417695" y="9605010"/>
          <a:ext cx="51435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225040" y="10246995"/>
          <a:ext cx="23431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127000</xdr:colOff>
          <xdr:row>14</xdr:row>
          <xdr:rowOff>285750</xdr:rowOff>
        </xdr:from>
        <xdr:to>
          <xdr:col>5</xdr:col>
          <xdr:colOff>228600</xdr:colOff>
          <xdr:row>14</xdr:row>
          <xdr:rowOff>527050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152399</xdr:colOff>
      <xdr:row>1</xdr:row>
      <xdr:rowOff>9525</xdr:rowOff>
    </xdr:from>
    <xdr:to>
      <xdr:col>3</xdr:col>
      <xdr:colOff>333374</xdr:colOff>
      <xdr:row>2</xdr:row>
      <xdr:rowOff>171450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2:M72"/>
  <sheetViews>
    <sheetView tabSelected="1" workbookViewId="0">
      <selection activeCell="G76" sqref="G76"/>
    </sheetView>
  </sheetViews>
  <sheetFormatPr defaultColWidth="9" defaultRowHeight="13" x14ac:dyDescent="0.2"/>
  <cols>
    <col min="1" max="1" width="8.90625" style="34" customWidth="1"/>
    <col min="2" max="16384" width="9" style="34"/>
  </cols>
  <sheetData>
    <row r="2" spans="1:13" x14ac:dyDescent="0.2">
      <c r="A2" s="31"/>
      <c r="B2" s="71" t="s">
        <v>27</v>
      </c>
      <c r="C2" s="72"/>
      <c r="D2" s="72"/>
      <c r="E2" s="72"/>
      <c r="F2" s="72"/>
      <c r="G2" s="32"/>
      <c r="H2" s="32"/>
      <c r="I2" s="32"/>
      <c r="J2" s="32"/>
      <c r="K2" s="32"/>
      <c r="L2" s="32"/>
      <c r="M2" s="33"/>
    </row>
    <row r="3" spans="1:13" x14ac:dyDescent="0.2">
      <c r="A3" s="35"/>
      <c r="B3" s="73"/>
      <c r="C3" s="73"/>
      <c r="D3" s="73"/>
      <c r="E3" s="73"/>
      <c r="F3" s="73"/>
      <c r="G3" s="36"/>
      <c r="H3" s="36"/>
      <c r="I3" s="36"/>
      <c r="J3" s="36"/>
      <c r="K3" s="36"/>
      <c r="L3" s="36"/>
      <c r="M3" s="37"/>
    </row>
    <row r="4" spans="1:13" ht="16.5" x14ac:dyDescent="0.2">
      <c r="A4" s="38" t="str">
        <f>"（１）"</f>
        <v>（１）</v>
      </c>
      <c r="B4" s="39" t="s">
        <v>28</v>
      </c>
      <c r="C4" s="36"/>
      <c r="D4" s="36"/>
      <c r="E4" s="36"/>
      <c r="F4" s="36"/>
      <c r="G4" s="36"/>
      <c r="H4" s="36"/>
      <c r="I4" s="36"/>
      <c r="J4" s="36"/>
      <c r="K4" s="36"/>
      <c r="L4" s="36"/>
      <c r="M4" s="37"/>
    </row>
    <row r="5" spans="1:13" ht="16.5" x14ac:dyDescent="0.2">
      <c r="A5" s="35"/>
      <c r="B5" s="40" t="s">
        <v>29</v>
      </c>
      <c r="C5" s="36"/>
      <c r="D5" s="36"/>
      <c r="E5" s="36"/>
      <c r="F5" s="36"/>
      <c r="G5" s="36"/>
      <c r="H5" s="36"/>
      <c r="I5" s="36"/>
      <c r="J5" s="36"/>
      <c r="K5" s="36"/>
      <c r="L5" s="36"/>
      <c r="M5" s="37"/>
    </row>
    <row r="6" spans="1:13" ht="16.5" x14ac:dyDescent="0.2">
      <c r="A6" s="35"/>
      <c r="B6" s="40" t="s">
        <v>30</v>
      </c>
      <c r="C6" s="36"/>
      <c r="D6" s="36"/>
      <c r="E6" s="36"/>
      <c r="F6" s="36"/>
      <c r="G6" s="36"/>
      <c r="H6" s="36"/>
      <c r="I6" s="36"/>
      <c r="J6" s="36"/>
      <c r="K6" s="36"/>
      <c r="L6" s="36"/>
      <c r="M6" s="37"/>
    </row>
    <row r="7" spans="1:13" ht="16.5" x14ac:dyDescent="0.2">
      <c r="A7" s="35"/>
      <c r="B7" s="40" t="s">
        <v>31</v>
      </c>
      <c r="C7" s="36"/>
      <c r="D7" s="36"/>
      <c r="E7" s="36"/>
      <c r="F7" s="36"/>
      <c r="G7" s="36"/>
      <c r="H7" s="36"/>
      <c r="I7" s="36"/>
      <c r="J7" s="36"/>
      <c r="K7" s="36"/>
      <c r="L7" s="36"/>
      <c r="M7" s="37"/>
    </row>
    <row r="8" spans="1:13" x14ac:dyDescent="0.2">
      <c r="A8" s="35"/>
      <c r="B8" s="36"/>
      <c r="C8" s="36"/>
      <c r="D8" s="36"/>
      <c r="E8" s="36"/>
      <c r="F8" s="36"/>
      <c r="G8" s="36"/>
      <c r="H8" s="36"/>
      <c r="I8" s="36"/>
      <c r="J8" s="36"/>
      <c r="K8" s="36"/>
      <c r="L8" s="36"/>
      <c r="M8" s="37"/>
    </row>
    <row r="9" spans="1:13" x14ac:dyDescent="0.2">
      <c r="A9" s="35"/>
      <c r="B9" s="36"/>
      <c r="C9" s="36"/>
      <c r="D9" s="36"/>
      <c r="E9" s="36"/>
      <c r="F9" s="36"/>
      <c r="G9" s="36"/>
      <c r="H9" s="36"/>
      <c r="I9" s="36"/>
      <c r="J9" s="36"/>
      <c r="K9" s="36"/>
      <c r="L9" s="36"/>
      <c r="M9" s="37"/>
    </row>
    <row r="10" spans="1:13" x14ac:dyDescent="0.2">
      <c r="A10" s="35"/>
      <c r="B10" s="36"/>
      <c r="C10" s="36"/>
      <c r="D10" s="36"/>
      <c r="E10" s="36"/>
      <c r="F10" s="36"/>
      <c r="G10" s="36"/>
      <c r="H10" s="36"/>
      <c r="I10" s="36"/>
      <c r="J10" s="36"/>
      <c r="K10" s="36"/>
      <c r="L10" s="36"/>
      <c r="M10" s="37"/>
    </row>
    <row r="11" spans="1:13" x14ac:dyDescent="0.2">
      <c r="A11" s="35"/>
      <c r="B11" s="36"/>
      <c r="C11" s="36"/>
      <c r="D11" s="36"/>
      <c r="E11" s="36"/>
      <c r="F11" s="36"/>
      <c r="G11" s="36"/>
      <c r="H11" s="36"/>
      <c r="I11" s="36"/>
      <c r="J11" s="36"/>
      <c r="K11" s="36"/>
      <c r="L11" s="36"/>
      <c r="M11" s="37"/>
    </row>
    <row r="12" spans="1:13" x14ac:dyDescent="0.2">
      <c r="A12" s="35"/>
      <c r="B12" s="36"/>
      <c r="C12" s="36"/>
      <c r="D12" s="36"/>
      <c r="E12" s="36"/>
      <c r="F12" s="36"/>
      <c r="G12" s="36"/>
      <c r="H12" s="36"/>
      <c r="I12" s="36"/>
      <c r="J12" s="36"/>
      <c r="K12" s="36"/>
      <c r="L12" s="36"/>
      <c r="M12" s="37"/>
    </row>
    <row r="13" spans="1:13" x14ac:dyDescent="0.2">
      <c r="A13" s="35"/>
      <c r="B13" s="36"/>
      <c r="C13" s="36"/>
      <c r="D13" s="36"/>
      <c r="E13" s="36"/>
      <c r="F13" s="36"/>
      <c r="G13" s="36"/>
      <c r="H13" s="36"/>
      <c r="I13" s="36"/>
      <c r="J13" s="36"/>
      <c r="K13" s="36"/>
      <c r="L13" s="36"/>
      <c r="M13" s="37"/>
    </row>
    <row r="14" spans="1:13" x14ac:dyDescent="0.2">
      <c r="A14" s="35"/>
      <c r="B14" s="36"/>
      <c r="C14" s="36"/>
      <c r="D14" s="36"/>
      <c r="E14" s="36"/>
      <c r="F14" s="36"/>
      <c r="G14" s="36"/>
      <c r="H14" s="36"/>
      <c r="I14" s="36"/>
      <c r="J14" s="36"/>
      <c r="K14" s="36"/>
      <c r="L14" s="36"/>
      <c r="M14" s="37"/>
    </row>
    <row r="15" spans="1:13" x14ac:dyDescent="0.2">
      <c r="A15" s="35"/>
      <c r="B15" s="36"/>
      <c r="C15" s="36"/>
      <c r="D15" s="36"/>
      <c r="E15" s="36"/>
      <c r="F15" s="36"/>
      <c r="G15" s="36"/>
      <c r="H15" s="36"/>
      <c r="I15" s="36"/>
      <c r="J15" s="36"/>
      <c r="K15" s="36"/>
      <c r="L15" s="36"/>
      <c r="M15" s="37"/>
    </row>
    <row r="16" spans="1:13" x14ac:dyDescent="0.2">
      <c r="A16" s="35"/>
      <c r="B16" s="36"/>
      <c r="C16" s="36"/>
      <c r="D16" s="36"/>
      <c r="E16" s="36"/>
      <c r="F16" s="36"/>
      <c r="G16" s="36"/>
      <c r="H16" s="36"/>
      <c r="I16" s="36"/>
      <c r="J16" s="36"/>
      <c r="K16" s="36"/>
      <c r="L16" s="36"/>
      <c r="M16" s="37"/>
    </row>
    <row r="17" spans="1:13" x14ac:dyDescent="0.2">
      <c r="A17" s="35"/>
      <c r="B17" s="36"/>
      <c r="C17" s="36"/>
      <c r="D17" s="36"/>
      <c r="E17" s="36"/>
      <c r="F17" s="36"/>
      <c r="G17" s="36"/>
      <c r="H17" s="36"/>
      <c r="I17" s="36"/>
      <c r="J17" s="36"/>
      <c r="K17" s="36"/>
      <c r="L17" s="36"/>
      <c r="M17" s="37"/>
    </row>
    <row r="18" spans="1:13" x14ac:dyDescent="0.2">
      <c r="A18" s="35"/>
      <c r="B18" s="36"/>
      <c r="C18" s="36"/>
      <c r="D18" s="36"/>
      <c r="E18" s="36"/>
      <c r="F18" s="36"/>
      <c r="G18" s="36"/>
      <c r="H18" s="36"/>
      <c r="I18" s="36"/>
      <c r="J18" s="36"/>
      <c r="K18" s="36"/>
      <c r="L18" s="36"/>
      <c r="M18" s="37"/>
    </row>
    <row r="19" spans="1:13" x14ac:dyDescent="0.2">
      <c r="A19" s="35"/>
      <c r="B19" s="36"/>
      <c r="C19" s="36"/>
      <c r="D19" s="36"/>
      <c r="E19" s="36"/>
      <c r="F19" s="36"/>
      <c r="G19" s="36"/>
      <c r="H19" s="36"/>
      <c r="I19" s="36"/>
      <c r="J19" s="36"/>
      <c r="K19" s="36"/>
      <c r="L19" s="36"/>
      <c r="M19" s="37"/>
    </row>
    <row r="20" spans="1:13" x14ac:dyDescent="0.2">
      <c r="A20" s="35"/>
      <c r="B20" s="36"/>
      <c r="C20" s="36"/>
      <c r="D20" s="36"/>
      <c r="E20" s="36"/>
      <c r="F20" s="36"/>
      <c r="G20" s="36"/>
      <c r="H20" s="36"/>
      <c r="I20" s="36"/>
      <c r="J20" s="36"/>
      <c r="K20" s="36"/>
      <c r="L20" s="36"/>
      <c r="M20" s="37"/>
    </row>
    <row r="21" spans="1:13" x14ac:dyDescent="0.2">
      <c r="A21" s="35"/>
      <c r="B21" s="36"/>
      <c r="C21" s="36"/>
      <c r="D21" s="36"/>
      <c r="E21" s="36"/>
      <c r="F21" s="36"/>
      <c r="G21" s="36"/>
      <c r="H21" s="36"/>
      <c r="I21" s="36"/>
      <c r="J21" s="36"/>
      <c r="K21" s="36"/>
      <c r="L21" s="36"/>
      <c r="M21" s="37"/>
    </row>
    <row r="22" spans="1:13" x14ac:dyDescent="0.2">
      <c r="A22" s="35"/>
      <c r="B22" s="36"/>
      <c r="C22" s="41" t="s">
        <v>32</v>
      </c>
      <c r="D22" s="36"/>
      <c r="E22" s="36"/>
      <c r="F22" s="36"/>
      <c r="G22" s="36"/>
      <c r="H22" s="36"/>
      <c r="I22" s="36"/>
      <c r="J22" s="36"/>
      <c r="K22" s="36"/>
      <c r="L22" s="36"/>
      <c r="M22" s="37"/>
    </row>
    <row r="23" spans="1:13" x14ac:dyDescent="0.2">
      <c r="A23" s="35"/>
      <c r="B23" s="36"/>
      <c r="C23" s="36"/>
      <c r="D23" s="36"/>
      <c r="E23" s="36"/>
      <c r="F23" s="36"/>
      <c r="G23" s="36"/>
      <c r="H23" s="36"/>
      <c r="I23" s="36"/>
      <c r="J23" s="36"/>
      <c r="K23" s="36"/>
      <c r="L23" s="36"/>
      <c r="M23" s="37"/>
    </row>
    <row r="24" spans="1:13" x14ac:dyDescent="0.2">
      <c r="A24" s="35"/>
      <c r="B24" s="36"/>
      <c r="C24" s="36"/>
      <c r="D24" s="36"/>
      <c r="E24" s="36"/>
      <c r="F24" s="36"/>
      <c r="G24" s="36"/>
      <c r="H24" s="36"/>
      <c r="I24" s="36"/>
      <c r="J24" s="36"/>
      <c r="K24" s="36"/>
      <c r="L24" s="36"/>
      <c r="M24" s="37"/>
    </row>
    <row r="25" spans="1:13" ht="19" x14ac:dyDescent="0.2">
      <c r="A25" s="38" t="str">
        <f>"（２）"</f>
        <v>（２）</v>
      </c>
      <c r="B25" s="42" t="s">
        <v>33</v>
      </c>
      <c r="C25" s="36"/>
      <c r="D25" s="36"/>
      <c r="E25" s="36"/>
      <c r="F25" s="36"/>
      <c r="G25" s="36"/>
      <c r="H25" s="36"/>
      <c r="I25" s="36"/>
      <c r="J25" s="36"/>
      <c r="K25" s="36"/>
      <c r="L25" s="36"/>
      <c r="M25" s="37"/>
    </row>
    <row r="26" spans="1:13" ht="21" x14ac:dyDescent="0.2">
      <c r="A26" s="35"/>
      <c r="B26" s="43" t="s">
        <v>34</v>
      </c>
      <c r="C26" s="36"/>
      <c r="D26" s="36"/>
      <c r="E26" s="36"/>
      <c r="F26" s="36"/>
      <c r="G26" s="36"/>
      <c r="H26" s="44" t="s">
        <v>35</v>
      </c>
      <c r="I26" s="36"/>
      <c r="J26" s="36"/>
      <c r="K26" s="36"/>
      <c r="L26" s="36"/>
      <c r="M26" s="37"/>
    </row>
    <row r="27" spans="1:13" x14ac:dyDescent="0.2">
      <c r="A27" s="35"/>
      <c r="B27" s="36"/>
      <c r="C27" s="36"/>
      <c r="D27" s="36"/>
      <c r="E27" s="36"/>
      <c r="F27" s="36"/>
      <c r="G27" s="36"/>
      <c r="H27" s="36"/>
      <c r="I27" s="36"/>
      <c r="J27" s="36"/>
      <c r="K27" s="36"/>
      <c r="L27" s="36"/>
      <c r="M27" s="37"/>
    </row>
    <row r="28" spans="1:13" x14ac:dyDescent="0.2">
      <c r="A28" s="35"/>
      <c r="B28" s="36"/>
      <c r="C28" s="36"/>
      <c r="D28" s="36"/>
      <c r="E28" s="36"/>
      <c r="F28" s="36"/>
      <c r="G28" s="36"/>
      <c r="H28" s="36"/>
      <c r="I28" s="36"/>
      <c r="J28" s="36"/>
      <c r="K28" s="36"/>
      <c r="L28" s="36"/>
      <c r="M28" s="37"/>
    </row>
    <row r="29" spans="1:13" x14ac:dyDescent="0.2">
      <c r="A29" s="35"/>
      <c r="B29" s="36"/>
      <c r="C29" s="36"/>
      <c r="D29" s="36"/>
      <c r="E29" s="36"/>
      <c r="F29" s="36"/>
      <c r="G29" s="36"/>
      <c r="H29" s="36"/>
      <c r="I29" s="36"/>
      <c r="J29" s="36"/>
      <c r="K29" s="36"/>
      <c r="L29" s="36"/>
      <c r="M29" s="37"/>
    </row>
    <row r="30" spans="1:13" x14ac:dyDescent="0.2">
      <c r="A30" s="35"/>
      <c r="B30" s="36"/>
      <c r="C30" s="36"/>
      <c r="D30" s="36"/>
      <c r="E30" s="36"/>
      <c r="F30" s="36"/>
      <c r="G30" s="36"/>
      <c r="H30" s="36"/>
      <c r="I30" s="36"/>
      <c r="J30" s="36"/>
      <c r="K30" s="36"/>
      <c r="L30" s="36"/>
      <c r="M30" s="37"/>
    </row>
    <row r="31" spans="1:13" x14ac:dyDescent="0.2">
      <c r="A31" s="35"/>
      <c r="B31" s="36"/>
      <c r="C31" s="36"/>
      <c r="D31" s="36"/>
      <c r="E31" s="36"/>
      <c r="F31" s="36"/>
      <c r="G31" s="36"/>
      <c r="H31" s="36"/>
      <c r="I31" s="36"/>
      <c r="J31" s="36"/>
      <c r="K31" s="36"/>
      <c r="L31" s="36"/>
      <c r="M31" s="37"/>
    </row>
    <row r="32" spans="1:13" x14ac:dyDescent="0.2">
      <c r="A32" s="35"/>
      <c r="B32" s="36"/>
      <c r="C32" s="36"/>
      <c r="D32" s="36"/>
      <c r="E32" s="36"/>
      <c r="F32" s="36"/>
      <c r="G32" s="36"/>
      <c r="H32" s="36"/>
      <c r="I32" s="36"/>
      <c r="J32" s="36"/>
      <c r="K32" s="36"/>
      <c r="L32" s="36"/>
      <c r="M32" s="37"/>
    </row>
    <row r="33" spans="1:13" x14ac:dyDescent="0.2">
      <c r="A33" s="35"/>
      <c r="B33" s="36"/>
      <c r="C33" s="36"/>
      <c r="D33" s="36"/>
      <c r="E33" s="36"/>
      <c r="F33" s="36"/>
      <c r="G33" s="36"/>
      <c r="H33" s="36"/>
      <c r="I33" s="36"/>
      <c r="J33" s="36"/>
      <c r="K33" s="36"/>
      <c r="L33" s="36"/>
      <c r="M33" s="37"/>
    </row>
    <row r="34" spans="1:13" x14ac:dyDescent="0.2">
      <c r="A34" s="35"/>
      <c r="B34" s="36"/>
      <c r="C34" s="36"/>
      <c r="D34" s="36"/>
      <c r="E34" s="36"/>
      <c r="F34" s="36"/>
      <c r="G34" s="36"/>
      <c r="H34" s="36"/>
      <c r="I34" s="36"/>
      <c r="J34" s="36"/>
      <c r="K34" s="36"/>
      <c r="L34" s="36"/>
      <c r="M34" s="37"/>
    </row>
    <row r="35" spans="1:13" x14ac:dyDescent="0.2">
      <c r="A35" s="35"/>
      <c r="B35" s="36"/>
      <c r="C35" s="36"/>
      <c r="D35" s="36"/>
      <c r="E35" s="36"/>
      <c r="F35" s="36"/>
      <c r="G35" s="36"/>
      <c r="H35" s="36"/>
      <c r="I35" s="36"/>
      <c r="J35" s="36"/>
      <c r="K35" s="36"/>
      <c r="L35" s="36"/>
      <c r="M35" s="37"/>
    </row>
    <row r="36" spans="1:13" x14ac:dyDescent="0.2">
      <c r="A36" s="35"/>
      <c r="B36" s="36"/>
      <c r="C36" s="36"/>
      <c r="D36" s="36"/>
      <c r="E36" s="36"/>
      <c r="F36" s="36"/>
      <c r="G36" s="36"/>
      <c r="H36" s="36"/>
      <c r="I36" s="36"/>
      <c r="J36" s="36"/>
      <c r="K36" s="36"/>
      <c r="L36" s="36"/>
      <c r="M36" s="37"/>
    </row>
    <row r="37" spans="1:13" x14ac:dyDescent="0.2">
      <c r="A37" s="35"/>
      <c r="B37" s="36"/>
      <c r="C37" s="36"/>
      <c r="D37" s="36"/>
      <c r="E37" s="36"/>
      <c r="F37" s="36"/>
      <c r="G37" s="36"/>
      <c r="H37" s="36"/>
      <c r="I37" s="36"/>
      <c r="J37" s="36"/>
      <c r="K37" s="36"/>
      <c r="L37" s="36"/>
      <c r="M37" s="37"/>
    </row>
    <row r="38" spans="1:13" x14ac:dyDescent="0.2">
      <c r="A38" s="35"/>
      <c r="B38" s="36"/>
      <c r="C38" s="36"/>
      <c r="D38" s="36"/>
      <c r="E38" s="36"/>
      <c r="F38" s="36"/>
      <c r="G38" s="36"/>
      <c r="H38" s="36"/>
      <c r="I38" s="36"/>
      <c r="J38" s="36"/>
      <c r="K38" s="36"/>
      <c r="L38" s="36"/>
      <c r="M38" s="37"/>
    </row>
    <row r="39" spans="1:13" x14ac:dyDescent="0.2">
      <c r="A39" s="35"/>
      <c r="B39" s="36"/>
      <c r="C39" s="36"/>
      <c r="D39" s="36"/>
      <c r="E39" s="36"/>
      <c r="F39" s="36"/>
      <c r="G39" s="36"/>
      <c r="H39" s="36"/>
      <c r="I39" s="36"/>
      <c r="J39" s="36"/>
      <c r="K39" s="36"/>
      <c r="L39" s="36"/>
      <c r="M39" s="37"/>
    </row>
    <row r="40" spans="1:13" x14ac:dyDescent="0.2">
      <c r="A40" s="35"/>
      <c r="B40" s="36"/>
      <c r="C40" s="36"/>
      <c r="D40" s="36"/>
      <c r="E40" s="36"/>
      <c r="F40" s="36"/>
      <c r="G40" s="36"/>
      <c r="H40" s="36"/>
      <c r="I40" s="45" t="s">
        <v>36</v>
      </c>
      <c r="J40" s="36"/>
      <c r="K40" s="36"/>
      <c r="L40" s="36"/>
      <c r="M40" s="37"/>
    </row>
    <row r="41" spans="1:13" x14ac:dyDescent="0.2">
      <c r="A41" s="35"/>
      <c r="B41" s="36"/>
      <c r="C41" s="36"/>
      <c r="D41" s="36"/>
      <c r="E41" s="36"/>
      <c r="F41" s="36"/>
      <c r="G41" s="36"/>
      <c r="H41" s="36"/>
      <c r="I41" s="36"/>
      <c r="J41" s="36"/>
      <c r="K41" s="36"/>
      <c r="L41" s="36"/>
      <c r="M41" s="37"/>
    </row>
    <row r="42" spans="1:13" x14ac:dyDescent="0.2">
      <c r="A42" s="35"/>
      <c r="B42" s="36"/>
      <c r="C42" s="36"/>
      <c r="D42" s="36"/>
      <c r="E42" s="36"/>
      <c r="F42" s="36"/>
      <c r="G42" s="36"/>
      <c r="H42" s="36"/>
      <c r="I42" s="36"/>
      <c r="J42" s="36"/>
      <c r="K42" s="36"/>
      <c r="L42" s="36"/>
      <c r="M42" s="37"/>
    </row>
    <row r="43" spans="1:13" x14ac:dyDescent="0.2">
      <c r="A43" s="35"/>
      <c r="B43" s="36"/>
      <c r="C43" s="36"/>
      <c r="D43" s="36"/>
      <c r="E43" s="36"/>
      <c r="F43" s="36"/>
      <c r="G43" s="36"/>
      <c r="H43" s="36"/>
      <c r="I43" s="36"/>
      <c r="J43" s="36"/>
      <c r="K43" s="36"/>
      <c r="L43" s="36"/>
      <c r="M43" s="37"/>
    </row>
    <row r="44" spans="1:13" x14ac:dyDescent="0.2">
      <c r="A44" s="35"/>
      <c r="B44" s="36"/>
      <c r="C44" s="36"/>
      <c r="D44" s="36"/>
      <c r="E44" s="36"/>
      <c r="F44" s="36"/>
      <c r="G44" s="36"/>
      <c r="H44" s="36"/>
      <c r="I44" s="36"/>
      <c r="J44" s="36"/>
      <c r="K44" s="36"/>
      <c r="L44" s="36"/>
      <c r="M44" s="37"/>
    </row>
    <row r="45" spans="1:13" x14ac:dyDescent="0.2">
      <c r="A45" s="35"/>
      <c r="B45" s="36"/>
      <c r="C45" s="36"/>
      <c r="D45" s="36"/>
      <c r="E45" s="36"/>
      <c r="F45" s="36"/>
      <c r="G45" s="36"/>
      <c r="H45" s="36"/>
      <c r="I45" s="36"/>
      <c r="J45" s="36"/>
      <c r="K45" s="36"/>
      <c r="L45" s="36"/>
      <c r="M45" s="37"/>
    </row>
    <row r="46" spans="1:13" x14ac:dyDescent="0.2">
      <c r="A46" s="35"/>
      <c r="B46" s="36"/>
      <c r="C46" s="36"/>
      <c r="D46" s="36"/>
      <c r="E46" s="36"/>
      <c r="F46" s="36"/>
      <c r="G46" s="36"/>
      <c r="H46" s="36"/>
      <c r="I46" s="36"/>
      <c r="J46" s="36"/>
      <c r="K46" s="36"/>
      <c r="L46" s="36"/>
      <c r="M46" s="37"/>
    </row>
    <row r="47" spans="1:13" x14ac:dyDescent="0.2">
      <c r="A47" s="35"/>
      <c r="B47" s="36"/>
      <c r="C47" s="36"/>
      <c r="D47" s="36"/>
      <c r="E47" s="36"/>
      <c r="F47" s="36"/>
      <c r="G47" s="36"/>
      <c r="H47" s="36"/>
      <c r="I47" s="36"/>
      <c r="J47" s="36"/>
      <c r="K47" s="36"/>
      <c r="L47" s="36"/>
      <c r="M47" s="37"/>
    </row>
    <row r="48" spans="1:13" x14ac:dyDescent="0.2">
      <c r="A48" s="35"/>
      <c r="B48" s="36"/>
      <c r="C48" s="36"/>
      <c r="D48" s="36"/>
      <c r="E48" s="36"/>
      <c r="F48" s="36"/>
      <c r="G48" s="36"/>
      <c r="H48" s="36"/>
      <c r="I48" s="36"/>
      <c r="J48" s="36"/>
      <c r="K48" s="36"/>
      <c r="L48" s="36"/>
      <c r="M48" s="37"/>
    </row>
    <row r="49" spans="1:13" x14ac:dyDescent="0.2">
      <c r="A49" s="35"/>
      <c r="B49" s="36"/>
      <c r="C49" s="36"/>
      <c r="D49" s="36"/>
      <c r="E49" s="36"/>
      <c r="F49" s="36"/>
      <c r="G49" s="36"/>
      <c r="H49" s="36"/>
      <c r="I49" s="36"/>
      <c r="J49" s="36"/>
      <c r="K49" s="36"/>
      <c r="L49" s="36"/>
      <c r="M49" s="37"/>
    </row>
    <row r="50" spans="1:13" x14ac:dyDescent="0.2">
      <c r="A50" s="35"/>
      <c r="B50" s="36"/>
      <c r="C50" s="36"/>
      <c r="D50" s="36"/>
      <c r="E50" s="36"/>
      <c r="F50" s="36"/>
      <c r="G50" s="36"/>
      <c r="H50" s="36"/>
      <c r="I50" s="36"/>
      <c r="J50" s="36"/>
      <c r="K50" s="36"/>
      <c r="L50" s="36"/>
      <c r="M50" s="37"/>
    </row>
    <row r="51" spans="1:13" x14ac:dyDescent="0.2">
      <c r="A51" s="35"/>
      <c r="B51" s="36"/>
      <c r="C51" s="36"/>
      <c r="D51" s="36"/>
      <c r="E51" s="36"/>
      <c r="F51" s="36"/>
      <c r="G51" s="36"/>
      <c r="H51" s="36"/>
      <c r="I51" s="36"/>
      <c r="J51" s="36"/>
      <c r="K51" s="36"/>
      <c r="L51" s="36"/>
      <c r="M51" s="37"/>
    </row>
    <row r="52" spans="1:13" x14ac:dyDescent="0.2">
      <c r="A52" s="35"/>
      <c r="B52" s="36"/>
      <c r="C52" s="36"/>
      <c r="D52" s="36"/>
      <c r="E52" s="36"/>
      <c r="F52" s="36"/>
      <c r="G52" s="36"/>
      <c r="H52" s="36"/>
      <c r="I52" s="36"/>
      <c r="J52" s="36"/>
      <c r="K52" s="36"/>
      <c r="L52" s="36"/>
      <c r="M52" s="37"/>
    </row>
    <row r="53" spans="1:13" x14ac:dyDescent="0.2">
      <c r="A53" s="35"/>
      <c r="B53" s="36"/>
      <c r="C53" s="36"/>
      <c r="D53" s="36"/>
      <c r="E53" s="36"/>
      <c r="F53" s="36"/>
      <c r="G53" s="36"/>
      <c r="H53" s="36"/>
      <c r="I53" s="36"/>
      <c r="J53" s="36"/>
      <c r="K53" s="36"/>
      <c r="L53" s="36"/>
      <c r="M53" s="37"/>
    </row>
    <row r="54" spans="1:13" x14ac:dyDescent="0.2">
      <c r="A54" s="35"/>
      <c r="B54" s="36"/>
      <c r="C54" s="36"/>
      <c r="D54" s="36"/>
      <c r="E54" s="36"/>
      <c r="F54" s="36"/>
      <c r="G54" s="36"/>
      <c r="H54" s="36"/>
      <c r="I54" s="36"/>
      <c r="J54" s="36"/>
      <c r="K54" s="36"/>
      <c r="L54" s="36"/>
      <c r="M54" s="37"/>
    </row>
    <row r="55" spans="1:13" x14ac:dyDescent="0.2">
      <c r="A55" s="35"/>
      <c r="B55" s="36"/>
      <c r="C55" s="36"/>
      <c r="D55" s="36"/>
      <c r="E55" s="36"/>
      <c r="F55" s="36"/>
      <c r="G55" s="36"/>
      <c r="H55" s="36"/>
      <c r="I55" s="36"/>
      <c r="J55" s="36"/>
      <c r="K55" s="36"/>
      <c r="L55" s="36"/>
      <c r="M55" s="37"/>
    </row>
    <row r="56" spans="1:13" x14ac:dyDescent="0.2">
      <c r="A56" s="35"/>
      <c r="B56" s="36"/>
      <c r="C56" s="36"/>
      <c r="D56" s="36"/>
      <c r="E56" s="36"/>
      <c r="F56" s="36"/>
      <c r="G56" s="36"/>
      <c r="H56" s="36"/>
      <c r="I56" s="36"/>
      <c r="J56" s="36"/>
      <c r="K56" s="36"/>
      <c r="L56" s="36"/>
      <c r="M56" s="37"/>
    </row>
    <row r="57" spans="1:13" x14ac:dyDescent="0.2">
      <c r="A57" s="35"/>
      <c r="B57" s="36"/>
      <c r="C57" s="36"/>
      <c r="D57" s="36"/>
      <c r="E57" s="36"/>
      <c r="F57" s="36"/>
      <c r="G57" s="36"/>
      <c r="H57" s="36"/>
      <c r="I57" s="45" t="s">
        <v>37</v>
      </c>
      <c r="J57" s="36"/>
      <c r="K57" s="36"/>
      <c r="L57" s="36"/>
      <c r="M57" s="37"/>
    </row>
    <row r="58" spans="1:13" x14ac:dyDescent="0.2">
      <c r="A58" s="35"/>
      <c r="B58" s="36"/>
      <c r="C58" s="36"/>
      <c r="D58" s="36"/>
      <c r="E58" s="36"/>
      <c r="F58" s="36"/>
      <c r="G58" s="36"/>
      <c r="H58" s="36"/>
      <c r="I58" s="36"/>
      <c r="J58" s="36"/>
      <c r="K58" s="36"/>
      <c r="L58" s="36"/>
      <c r="M58" s="37"/>
    </row>
    <row r="59" spans="1:13" x14ac:dyDescent="0.2">
      <c r="A59" s="35"/>
      <c r="B59" s="36"/>
      <c r="C59" s="36"/>
      <c r="D59" s="36"/>
      <c r="E59" s="36"/>
      <c r="F59" s="36"/>
      <c r="G59" s="36"/>
      <c r="H59" s="36"/>
      <c r="I59" s="36"/>
      <c r="J59" s="36"/>
      <c r="K59" s="36"/>
      <c r="L59" s="36"/>
      <c r="M59" s="37"/>
    </row>
    <row r="60" spans="1:13" x14ac:dyDescent="0.2">
      <c r="A60" s="35"/>
      <c r="B60" s="36"/>
      <c r="C60" s="36"/>
      <c r="D60" s="36"/>
      <c r="E60" s="36"/>
      <c r="F60" s="36"/>
      <c r="G60" s="36"/>
      <c r="H60" s="36"/>
      <c r="I60" s="36"/>
      <c r="J60" s="36"/>
      <c r="K60" s="36"/>
      <c r="L60" s="36"/>
      <c r="M60" s="37"/>
    </row>
    <row r="61" spans="1:13" x14ac:dyDescent="0.2">
      <c r="A61" s="35"/>
      <c r="B61" s="36"/>
      <c r="C61" s="36"/>
      <c r="D61" s="36"/>
      <c r="E61" s="36"/>
      <c r="F61" s="36"/>
      <c r="G61" s="36"/>
      <c r="H61" s="36"/>
      <c r="I61" s="36"/>
      <c r="J61" s="36"/>
      <c r="K61" s="36"/>
      <c r="L61" s="36"/>
      <c r="M61" s="37"/>
    </row>
    <row r="62" spans="1:13" x14ac:dyDescent="0.2">
      <c r="A62" s="35"/>
      <c r="B62" s="36"/>
      <c r="C62" s="36"/>
      <c r="D62" s="36"/>
      <c r="E62" s="36"/>
      <c r="F62" s="36"/>
      <c r="G62" s="36"/>
      <c r="H62" s="36"/>
      <c r="I62" s="36"/>
      <c r="J62" s="36"/>
      <c r="K62" s="36"/>
      <c r="L62" s="36"/>
      <c r="M62" s="37"/>
    </row>
    <row r="63" spans="1:13" x14ac:dyDescent="0.2">
      <c r="A63" s="35"/>
      <c r="B63" s="36"/>
      <c r="C63" s="36"/>
      <c r="D63" s="36"/>
      <c r="E63" s="36"/>
      <c r="F63" s="36"/>
      <c r="G63" s="36"/>
      <c r="H63" s="36"/>
      <c r="I63" s="36"/>
      <c r="J63" s="36"/>
      <c r="K63" s="36"/>
      <c r="L63" s="36"/>
      <c r="M63" s="37"/>
    </row>
    <row r="64" spans="1:13" ht="16.5" x14ac:dyDescent="0.2">
      <c r="A64" s="35"/>
      <c r="B64" s="36"/>
      <c r="C64" s="36"/>
      <c r="D64" s="46" t="s">
        <v>38</v>
      </c>
      <c r="E64" s="36"/>
      <c r="F64" s="36"/>
      <c r="G64" s="36"/>
      <c r="H64" s="36"/>
      <c r="I64" s="36"/>
      <c r="J64" s="36"/>
      <c r="K64" s="36"/>
      <c r="L64" s="36"/>
      <c r="M64" s="37"/>
    </row>
    <row r="65" spans="1:13" x14ac:dyDescent="0.2">
      <c r="A65" s="35"/>
      <c r="B65" s="36"/>
      <c r="C65" s="36"/>
      <c r="D65" s="36"/>
      <c r="E65" s="36"/>
      <c r="F65" s="36"/>
      <c r="G65" s="36"/>
      <c r="H65" s="36"/>
      <c r="I65" s="36"/>
      <c r="J65" s="36"/>
      <c r="K65" s="36"/>
      <c r="L65" s="36"/>
      <c r="M65" s="37"/>
    </row>
    <row r="66" spans="1:13" x14ac:dyDescent="0.2">
      <c r="A66" s="35"/>
      <c r="B66" s="36"/>
      <c r="C66" s="36"/>
      <c r="D66" s="36"/>
      <c r="E66" s="36"/>
      <c r="F66" s="36"/>
      <c r="G66" s="36"/>
      <c r="H66" s="36"/>
      <c r="I66" s="36"/>
      <c r="J66" s="36"/>
      <c r="K66" s="36"/>
      <c r="L66" s="36"/>
      <c r="M66" s="37"/>
    </row>
    <row r="67" spans="1:13" ht="19" x14ac:dyDescent="0.2">
      <c r="A67" s="38" t="str">
        <f>"（３）"</f>
        <v>（３）</v>
      </c>
      <c r="B67" s="42" t="s">
        <v>39</v>
      </c>
      <c r="C67" s="36"/>
      <c r="D67" s="36"/>
      <c r="E67" s="36"/>
      <c r="F67" s="36"/>
      <c r="G67" s="36"/>
      <c r="H67" s="36"/>
      <c r="I67" s="36"/>
      <c r="J67" s="36"/>
      <c r="K67" s="36"/>
      <c r="L67" s="36"/>
      <c r="M67" s="37"/>
    </row>
    <row r="68" spans="1:13" ht="19" x14ac:dyDescent="0.2">
      <c r="A68" s="35"/>
      <c r="B68" s="43" t="s">
        <v>40</v>
      </c>
      <c r="C68" s="36"/>
      <c r="D68" s="36"/>
      <c r="E68" s="36"/>
      <c r="F68" s="36"/>
      <c r="G68" s="36"/>
      <c r="H68" s="36"/>
      <c r="I68" s="36"/>
      <c r="J68" s="36"/>
      <c r="K68" s="36"/>
      <c r="L68" s="36"/>
      <c r="M68" s="37"/>
    </row>
    <row r="69" spans="1:13" ht="16.5" x14ac:dyDescent="0.2">
      <c r="A69" s="35"/>
      <c r="B69" s="39" t="s">
        <v>41</v>
      </c>
      <c r="C69" s="36"/>
      <c r="D69" s="36"/>
      <c r="E69" s="36"/>
      <c r="F69" s="36"/>
      <c r="G69" s="36"/>
      <c r="H69" s="36"/>
      <c r="I69" s="36"/>
      <c r="J69" s="36"/>
      <c r="K69" s="36"/>
      <c r="L69" s="36"/>
      <c r="M69" s="37"/>
    </row>
    <row r="70" spans="1:13" ht="19" x14ac:dyDescent="0.2">
      <c r="A70" s="35"/>
      <c r="B70" s="47" t="s">
        <v>42</v>
      </c>
      <c r="C70" s="36"/>
      <c r="D70" s="36"/>
      <c r="E70" s="36"/>
      <c r="F70" s="36"/>
      <c r="G70" s="36"/>
      <c r="H70" s="36"/>
      <c r="I70" s="36"/>
      <c r="J70" s="36"/>
      <c r="K70" s="36"/>
      <c r="L70" s="36"/>
      <c r="M70" s="37"/>
    </row>
    <row r="71" spans="1:13" ht="19" x14ac:dyDescent="0.2">
      <c r="A71" s="35"/>
      <c r="B71" s="48" t="s">
        <v>43</v>
      </c>
      <c r="C71" s="36"/>
      <c r="D71" s="36"/>
      <c r="E71" s="36"/>
      <c r="F71" s="36"/>
      <c r="G71" s="36"/>
      <c r="H71" s="36"/>
      <c r="I71" s="36"/>
      <c r="J71" s="36"/>
      <c r="K71" s="36"/>
      <c r="L71" s="36"/>
      <c r="M71" s="37"/>
    </row>
    <row r="72" spans="1:13" x14ac:dyDescent="0.2">
      <c r="A72" s="49"/>
      <c r="B72" s="50"/>
      <c r="C72" s="50"/>
      <c r="D72" s="50"/>
      <c r="E72" s="50"/>
      <c r="F72" s="50"/>
      <c r="G72" s="50"/>
      <c r="H72" s="50"/>
      <c r="I72" s="50"/>
      <c r="J72" s="50"/>
      <c r="K72" s="50"/>
      <c r="L72" s="50"/>
      <c r="M72" s="51"/>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73"/>
  <sheetViews>
    <sheetView zoomScale="130" zoomScaleNormal="130" zoomScaleSheetLayoutView="100" workbookViewId="0">
      <selection activeCell="C2" sqref="C2"/>
    </sheetView>
  </sheetViews>
  <sheetFormatPr defaultRowHeight="15" customHeight="1" x14ac:dyDescent="0.2"/>
  <cols>
    <col min="1" max="1" width="5.453125" style="16" customWidth="1"/>
    <col min="2" max="2" width="21.26953125" style="16" customWidth="1"/>
    <col min="3" max="3" width="6.08984375" style="16" customWidth="1"/>
    <col min="4" max="4" width="6" style="16" customWidth="1"/>
    <col min="5" max="5" width="7" style="16" customWidth="1"/>
    <col min="6" max="6" width="18.08984375" style="16" customWidth="1"/>
    <col min="7" max="7" width="9" style="16"/>
    <col min="8" max="8" width="8.90625" style="16" customWidth="1"/>
    <col min="9" max="9" width="10.7265625" style="16" customWidth="1"/>
    <col min="10" max="24" width="9" style="16"/>
    <col min="25" max="25" width="8.7265625" style="16" customWidth="1"/>
    <col min="26" max="26" width="18.453125" style="16" hidden="1" customWidth="1"/>
    <col min="27" max="256" width="9" style="16"/>
    <col min="257" max="257" width="5.453125" style="16" customWidth="1"/>
    <col min="258" max="258" width="15" style="16" customWidth="1"/>
    <col min="259" max="261" width="11.90625" style="16" customWidth="1"/>
    <col min="262" max="262" width="18.08984375" style="16" customWidth="1"/>
    <col min="263" max="264" width="9" style="16"/>
    <col min="265" max="265" width="0" style="16" hidden="1" customWidth="1"/>
    <col min="266" max="512" width="9" style="16"/>
    <col min="513" max="513" width="5.453125" style="16" customWidth="1"/>
    <col min="514" max="514" width="15" style="16" customWidth="1"/>
    <col min="515" max="517" width="11.90625" style="16" customWidth="1"/>
    <col min="518" max="518" width="18.08984375" style="16" customWidth="1"/>
    <col min="519" max="520" width="9" style="16"/>
    <col min="521" max="521" width="0" style="16" hidden="1" customWidth="1"/>
    <col min="522" max="768" width="9" style="16"/>
    <col min="769" max="769" width="5.453125" style="16" customWidth="1"/>
    <col min="770" max="770" width="15" style="16" customWidth="1"/>
    <col min="771" max="773" width="11.90625" style="16" customWidth="1"/>
    <col min="774" max="774" width="18.08984375" style="16" customWidth="1"/>
    <col min="775" max="776" width="9" style="16"/>
    <col min="777" max="777" width="0" style="16" hidden="1" customWidth="1"/>
    <col min="778" max="1024" width="9" style="16"/>
    <col min="1025" max="1025" width="5.453125" style="16" customWidth="1"/>
    <col min="1026" max="1026" width="15" style="16" customWidth="1"/>
    <col min="1027" max="1029" width="11.90625" style="16" customWidth="1"/>
    <col min="1030" max="1030" width="18.08984375" style="16" customWidth="1"/>
    <col min="1031" max="1032" width="9" style="16"/>
    <col min="1033" max="1033" width="0" style="16" hidden="1" customWidth="1"/>
    <col min="1034" max="1280" width="9" style="16"/>
    <col min="1281" max="1281" width="5.453125" style="16" customWidth="1"/>
    <col min="1282" max="1282" width="15" style="16" customWidth="1"/>
    <col min="1283" max="1285" width="11.90625" style="16" customWidth="1"/>
    <col min="1286" max="1286" width="18.08984375" style="16" customWidth="1"/>
    <col min="1287" max="1288" width="9" style="16"/>
    <col min="1289" max="1289" width="0" style="16" hidden="1" customWidth="1"/>
    <col min="1290" max="1536" width="9" style="16"/>
    <col min="1537" max="1537" width="5.453125" style="16" customWidth="1"/>
    <col min="1538" max="1538" width="15" style="16" customWidth="1"/>
    <col min="1539" max="1541" width="11.90625" style="16" customWidth="1"/>
    <col min="1542" max="1542" width="18.08984375" style="16" customWidth="1"/>
    <col min="1543" max="1544" width="9" style="16"/>
    <col min="1545" max="1545" width="0" style="16" hidden="1" customWidth="1"/>
    <col min="1546" max="1792" width="9" style="16"/>
    <col min="1793" max="1793" width="5.453125" style="16" customWidth="1"/>
    <col min="1794" max="1794" width="15" style="16" customWidth="1"/>
    <col min="1795" max="1797" width="11.90625" style="16" customWidth="1"/>
    <col min="1798" max="1798" width="18.08984375" style="16" customWidth="1"/>
    <col min="1799" max="1800" width="9" style="16"/>
    <col min="1801" max="1801" width="0" style="16" hidden="1" customWidth="1"/>
    <col min="1802" max="2048" width="9" style="16"/>
    <col min="2049" max="2049" width="5.453125" style="16" customWidth="1"/>
    <col min="2050" max="2050" width="15" style="16" customWidth="1"/>
    <col min="2051" max="2053" width="11.90625" style="16" customWidth="1"/>
    <col min="2054" max="2054" width="18.08984375" style="16" customWidth="1"/>
    <col min="2055" max="2056" width="9" style="16"/>
    <col min="2057" max="2057" width="0" style="16" hidden="1" customWidth="1"/>
    <col min="2058" max="2304" width="9" style="16"/>
    <col min="2305" max="2305" width="5.453125" style="16" customWidth="1"/>
    <col min="2306" max="2306" width="15" style="16" customWidth="1"/>
    <col min="2307" max="2309" width="11.90625" style="16" customWidth="1"/>
    <col min="2310" max="2310" width="18.08984375" style="16" customWidth="1"/>
    <col min="2311" max="2312" width="9" style="16"/>
    <col min="2313" max="2313" width="0" style="16" hidden="1" customWidth="1"/>
    <col min="2314" max="2560" width="9" style="16"/>
    <col min="2561" max="2561" width="5.453125" style="16" customWidth="1"/>
    <col min="2562" max="2562" width="15" style="16" customWidth="1"/>
    <col min="2563" max="2565" width="11.90625" style="16" customWidth="1"/>
    <col min="2566" max="2566" width="18.08984375" style="16" customWidth="1"/>
    <col min="2567" max="2568" width="9" style="16"/>
    <col min="2569" max="2569" width="0" style="16" hidden="1" customWidth="1"/>
    <col min="2570" max="2816" width="9" style="16"/>
    <col min="2817" max="2817" width="5.453125" style="16" customWidth="1"/>
    <col min="2818" max="2818" width="15" style="16" customWidth="1"/>
    <col min="2819" max="2821" width="11.90625" style="16" customWidth="1"/>
    <col min="2822" max="2822" width="18.08984375" style="16" customWidth="1"/>
    <col min="2823" max="2824" width="9" style="16"/>
    <col min="2825" max="2825" width="0" style="16" hidden="1" customWidth="1"/>
    <col min="2826" max="3072" width="9" style="16"/>
    <col min="3073" max="3073" width="5.453125" style="16" customWidth="1"/>
    <col min="3074" max="3074" width="15" style="16" customWidth="1"/>
    <col min="3075" max="3077" width="11.90625" style="16" customWidth="1"/>
    <col min="3078" max="3078" width="18.08984375" style="16" customWidth="1"/>
    <col min="3079" max="3080" width="9" style="16"/>
    <col min="3081" max="3081" width="0" style="16" hidden="1" customWidth="1"/>
    <col min="3082" max="3328" width="9" style="16"/>
    <col min="3329" max="3329" width="5.453125" style="16" customWidth="1"/>
    <col min="3330" max="3330" width="15" style="16" customWidth="1"/>
    <col min="3331" max="3333" width="11.90625" style="16" customWidth="1"/>
    <col min="3334" max="3334" width="18.08984375" style="16" customWidth="1"/>
    <col min="3335" max="3336" width="9" style="16"/>
    <col min="3337" max="3337" width="0" style="16" hidden="1" customWidth="1"/>
    <col min="3338" max="3584" width="9" style="16"/>
    <col min="3585" max="3585" width="5.453125" style="16" customWidth="1"/>
    <col min="3586" max="3586" width="15" style="16" customWidth="1"/>
    <col min="3587" max="3589" width="11.90625" style="16" customWidth="1"/>
    <col min="3590" max="3590" width="18.08984375" style="16" customWidth="1"/>
    <col min="3591" max="3592" width="9" style="16"/>
    <col min="3593" max="3593" width="0" style="16" hidden="1" customWidth="1"/>
    <col min="3594" max="3840" width="9" style="16"/>
    <col min="3841" max="3841" width="5.453125" style="16" customWidth="1"/>
    <col min="3842" max="3842" width="15" style="16" customWidth="1"/>
    <col min="3843" max="3845" width="11.90625" style="16" customWidth="1"/>
    <col min="3846" max="3846" width="18.08984375" style="16" customWidth="1"/>
    <col min="3847" max="3848" width="9" style="16"/>
    <col min="3849" max="3849" width="0" style="16" hidden="1" customWidth="1"/>
    <col min="3850" max="4096" width="9" style="16"/>
    <col min="4097" max="4097" width="5.453125" style="16" customWidth="1"/>
    <col min="4098" max="4098" width="15" style="16" customWidth="1"/>
    <col min="4099" max="4101" width="11.90625" style="16" customWidth="1"/>
    <col min="4102" max="4102" width="18.08984375" style="16" customWidth="1"/>
    <col min="4103" max="4104" width="9" style="16"/>
    <col min="4105" max="4105" width="0" style="16" hidden="1" customWidth="1"/>
    <col min="4106" max="4352" width="9" style="16"/>
    <col min="4353" max="4353" width="5.453125" style="16" customWidth="1"/>
    <col min="4354" max="4354" width="15" style="16" customWidth="1"/>
    <col min="4355" max="4357" width="11.90625" style="16" customWidth="1"/>
    <col min="4358" max="4358" width="18.08984375" style="16" customWidth="1"/>
    <col min="4359" max="4360" width="9" style="16"/>
    <col min="4361" max="4361" width="0" style="16" hidden="1" customWidth="1"/>
    <col min="4362" max="4608" width="9" style="16"/>
    <col min="4609" max="4609" width="5.453125" style="16" customWidth="1"/>
    <col min="4610" max="4610" width="15" style="16" customWidth="1"/>
    <col min="4611" max="4613" width="11.90625" style="16" customWidth="1"/>
    <col min="4614" max="4614" width="18.08984375" style="16" customWidth="1"/>
    <col min="4615" max="4616" width="9" style="16"/>
    <col min="4617" max="4617" width="0" style="16" hidden="1" customWidth="1"/>
    <col min="4618" max="4864" width="9" style="16"/>
    <col min="4865" max="4865" width="5.453125" style="16" customWidth="1"/>
    <col min="4866" max="4866" width="15" style="16" customWidth="1"/>
    <col min="4867" max="4869" width="11.90625" style="16" customWidth="1"/>
    <col min="4870" max="4870" width="18.08984375" style="16" customWidth="1"/>
    <col min="4871" max="4872" width="9" style="16"/>
    <col min="4873" max="4873" width="0" style="16" hidden="1" customWidth="1"/>
    <col min="4874" max="5120" width="9" style="16"/>
    <col min="5121" max="5121" width="5.453125" style="16" customWidth="1"/>
    <col min="5122" max="5122" width="15" style="16" customWidth="1"/>
    <col min="5123" max="5125" width="11.90625" style="16" customWidth="1"/>
    <col min="5126" max="5126" width="18.08984375" style="16" customWidth="1"/>
    <col min="5127" max="5128" width="9" style="16"/>
    <col min="5129" max="5129" width="0" style="16" hidden="1" customWidth="1"/>
    <col min="5130" max="5376" width="9" style="16"/>
    <col min="5377" max="5377" width="5.453125" style="16" customWidth="1"/>
    <col min="5378" max="5378" width="15" style="16" customWidth="1"/>
    <col min="5379" max="5381" width="11.90625" style="16" customWidth="1"/>
    <col min="5382" max="5382" width="18.08984375" style="16" customWidth="1"/>
    <col min="5383" max="5384" width="9" style="16"/>
    <col min="5385" max="5385" width="0" style="16" hidden="1" customWidth="1"/>
    <col min="5386" max="5632" width="9" style="16"/>
    <col min="5633" max="5633" width="5.453125" style="16" customWidth="1"/>
    <col min="5634" max="5634" width="15" style="16" customWidth="1"/>
    <col min="5635" max="5637" width="11.90625" style="16" customWidth="1"/>
    <col min="5638" max="5638" width="18.08984375" style="16" customWidth="1"/>
    <col min="5639" max="5640" width="9" style="16"/>
    <col min="5641" max="5641" width="0" style="16" hidden="1" customWidth="1"/>
    <col min="5642" max="5888" width="9" style="16"/>
    <col min="5889" max="5889" width="5.453125" style="16" customWidth="1"/>
    <col min="5890" max="5890" width="15" style="16" customWidth="1"/>
    <col min="5891" max="5893" width="11.90625" style="16" customWidth="1"/>
    <col min="5894" max="5894" width="18.08984375" style="16" customWidth="1"/>
    <col min="5895" max="5896" width="9" style="16"/>
    <col min="5897" max="5897" width="0" style="16" hidden="1" customWidth="1"/>
    <col min="5898" max="6144" width="9" style="16"/>
    <col min="6145" max="6145" width="5.453125" style="16" customWidth="1"/>
    <col min="6146" max="6146" width="15" style="16" customWidth="1"/>
    <col min="6147" max="6149" width="11.90625" style="16" customWidth="1"/>
    <col min="6150" max="6150" width="18.08984375" style="16" customWidth="1"/>
    <col min="6151" max="6152" width="9" style="16"/>
    <col min="6153" max="6153" width="0" style="16" hidden="1" customWidth="1"/>
    <col min="6154" max="6400" width="9" style="16"/>
    <col min="6401" max="6401" width="5.453125" style="16" customWidth="1"/>
    <col min="6402" max="6402" width="15" style="16" customWidth="1"/>
    <col min="6403" max="6405" width="11.90625" style="16" customWidth="1"/>
    <col min="6406" max="6406" width="18.08984375" style="16" customWidth="1"/>
    <col min="6407" max="6408" width="9" style="16"/>
    <col min="6409" max="6409" width="0" style="16" hidden="1" customWidth="1"/>
    <col min="6410" max="6656" width="9" style="16"/>
    <col min="6657" max="6657" width="5.453125" style="16" customWidth="1"/>
    <col min="6658" max="6658" width="15" style="16" customWidth="1"/>
    <col min="6659" max="6661" width="11.90625" style="16" customWidth="1"/>
    <col min="6662" max="6662" width="18.08984375" style="16" customWidth="1"/>
    <col min="6663" max="6664" width="9" style="16"/>
    <col min="6665" max="6665" width="0" style="16" hidden="1" customWidth="1"/>
    <col min="6666" max="6912" width="9" style="16"/>
    <col min="6913" max="6913" width="5.453125" style="16" customWidth="1"/>
    <col min="6914" max="6914" width="15" style="16" customWidth="1"/>
    <col min="6915" max="6917" width="11.90625" style="16" customWidth="1"/>
    <col min="6918" max="6918" width="18.08984375" style="16" customWidth="1"/>
    <col min="6919" max="6920" width="9" style="16"/>
    <col min="6921" max="6921" width="0" style="16" hidden="1" customWidth="1"/>
    <col min="6922" max="7168" width="9" style="16"/>
    <col min="7169" max="7169" width="5.453125" style="16" customWidth="1"/>
    <col min="7170" max="7170" width="15" style="16" customWidth="1"/>
    <col min="7171" max="7173" width="11.90625" style="16" customWidth="1"/>
    <col min="7174" max="7174" width="18.08984375" style="16" customWidth="1"/>
    <col min="7175" max="7176" width="9" style="16"/>
    <col min="7177" max="7177" width="0" style="16" hidden="1" customWidth="1"/>
    <col min="7178" max="7424" width="9" style="16"/>
    <col min="7425" max="7425" width="5.453125" style="16" customWidth="1"/>
    <col min="7426" max="7426" width="15" style="16" customWidth="1"/>
    <col min="7427" max="7429" width="11.90625" style="16" customWidth="1"/>
    <col min="7430" max="7430" width="18.08984375" style="16" customWidth="1"/>
    <col min="7431" max="7432" width="9" style="16"/>
    <col min="7433" max="7433" width="0" style="16" hidden="1" customWidth="1"/>
    <col min="7434" max="7680" width="9" style="16"/>
    <col min="7681" max="7681" width="5.453125" style="16" customWidth="1"/>
    <col min="7682" max="7682" width="15" style="16" customWidth="1"/>
    <col min="7683" max="7685" width="11.90625" style="16" customWidth="1"/>
    <col min="7686" max="7686" width="18.08984375" style="16" customWidth="1"/>
    <col min="7687" max="7688" width="9" style="16"/>
    <col min="7689" max="7689" width="0" style="16" hidden="1" customWidth="1"/>
    <col min="7690" max="7936" width="9" style="16"/>
    <col min="7937" max="7937" width="5.453125" style="16" customWidth="1"/>
    <col min="7938" max="7938" width="15" style="16" customWidth="1"/>
    <col min="7939" max="7941" width="11.90625" style="16" customWidth="1"/>
    <col min="7942" max="7942" width="18.08984375" style="16" customWidth="1"/>
    <col min="7943" max="7944" width="9" style="16"/>
    <col min="7945" max="7945" width="0" style="16" hidden="1" customWidth="1"/>
    <col min="7946" max="8192" width="9" style="16"/>
    <col min="8193" max="8193" width="5.453125" style="16" customWidth="1"/>
    <col min="8194" max="8194" width="15" style="16" customWidth="1"/>
    <col min="8195" max="8197" width="11.90625" style="16" customWidth="1"/>
    <col min="8198" max="8198" width="18.08984375" style="16" customWidth="1"/>
    <col min="8199" max="8200" width="9" style="16"/>
    <col min="8201" max="8201" width="0" style="16" hidden="1" customWidth="1"/>
    <col min="8202" max="8448" width="9" style="16"/>
    <col min="8449" max="8449" width="5.453125" style="16" customWidth="1"/>
    <col min="8450" max="8450" width="15" style="16" customWidth="1"/>
    <col min="8451" max="8453" width="11.90625" style="16" customWidth="1"/>
    <col min="8454" max="8454" width="18.08984375" style="16" customWidth="1"/>
    <col min="8455" max="8456" width="9" style="16"/>
    <col min="8457" max="8457" width="0" style="16" hidden="1" customWidth="1"/>
    <col min="8458" max="8704" width="9" style="16"/>
    <col min="8705" max="8705" width="5.453125" style="16" customWidth="1"/>
    <col min="8706" max="8706" width="15" style="16" customWidth="1"/>
    <col min="8707" max="8709" width="11.90625" style="16" customWidth="1"/>
    <col min="8710" max="8710" width="18.08984375" style="16" customWidth="1"/>
    <col min="8711" max="8712" width="9" style="16"/>
    <col min="8713" max="8713" width="0" style="16" hidden="1" customWidth="1"/>
    <col min="8714" max="8960" width="9" style="16"/>
    <col min="8961" max="8961" width="5.453125" style="16" customWidth="1"/>
    <col min="8962" max="8962" width="15" style="16" customWidth="1"/>
    <col min="8963" max="8965" width="11.90625" style="16" customWidth="1"/>
    <col min="8966" max="8966" width="18.08984375" style="16" customWidth="1"/>
    <col min="8967" max="8968" width="9" style="16"/>
    <col min="8969" max="8969" width="0" style="16" hidden="1" customWidth="1"/>
    <col min="8970" max="9216" width="9" style="16"/>
    <col min="9217" max="9217" width="5.453125" style="16" customWidth="1"/>
    <col min="9218" max="9218" width="15" style="16" customWidth="1"/>
    <col min="9219" max="9221" width="11.90625" style="16" customWidth="1"/>
    <col min="9222" max="9222" width="18.08984375" style="16" customWidth="1"/>
    <col min="9223" max="9224" width="9" style="16"/>
    <col min="9225" max="9225" width="0" style="16" hidden="1" customWidth="1"/>
    <col min="9226" max="9472" width="9" style="16"/>
    <col min="9473" max="9473" width="5.453125" style="16" customWidth="1"/>
    <col min="9474" max="9474" width="15" style="16" customWidth="1"/>
    <col min="9475" max="9477" width="11.90625" style="16" customWidth="1"/>
    <col min="9478" max="9478" width="18.08984375" style="16" customWidth="1"/>
    <col min="9479" max="9480" width="9" style="16"/>
    <col min="9481" max="9481" width="0" style="16" hidden="1" customWidth="1"/>
    <col min="9482" max="9728" width="9" style="16"/>
    <col min="9729" max="9729" width="5.453125" style="16" customWidth="1"/>
    <col min="9730" max="9730" width="15" style="16" customWidth="1"/>
    <col min="9731" max="9733" width="11.90625" style="16" customWidth="1"/>
    <col min="9734" max="9734" width="18.08984375" style="16" customWidth="1"/>
    <col min="9735" max="9736" width="9" style="16"/>
    <col min="9737" max="9737" width="0" style="16" hidden="1" customWidth="1"/>
    <col min="9738" max="9984" width="9" style="16"/>
    <col min="9985" max="9985" width="5.453125" style="16" customWidth="1"/>
    <col min="9986" max="9986" width="15" style="16" customWidth="1"/>
    <col min="9987" max="9989" width="11.90625" style="16" customWidth="1"/>
    <col min="9990" max="9990" width="18.08984375" style="16" customWidth="1"/>
    <col min="9991" max="9992" width="9" style="16"/>
    <col min="9993" max="9993" width="0" style="16" hidden="1" customWidth="1"/>
    <col min="9994" max="10240" width="9" style="16"/>
    <col min="10241" max="10241" width="5.453125" style="16" customWidth="1"/>
    <col min="10242" max="10242" width="15" style="16" customWidth="1"/>
    <col min="10243" max="10245" width="11.90625" style="16" customWidth="1"/>
    <col min="10246" max="10246" width="18.08984375" style="16" customWidth="1"/>
    <col min="10247" max="10248" width="9" style="16"/>
    <col min="10249" max="10249" width="0" style="16" hidden="1" customWidth="1"/>
    <col min="10250" max="10496" width="9" style="16"/>
    <col min="10497" max="10497" width="5.453125" style="16" customWidth="1"/>
    <col min="10498" max="10498" width="15" style="16" customWidth="1"/>
    <col min="10499" max="10501" width="11.90625" style="16" customWidth="1"/>
    <col min="10502" max="10502" width="18.08984375" style="16" customWidth="1"/>
    <col min="10503" max="10504" width="9" style="16"/>
    <col min="10505" max="10505" width="0" style="16" hidden="1" customWidth="1"/>
    <col min="10506" max="10752" width="9" style="16"/>
    <col min="10753" max="10753" width="5.453125" style="16" customWidth="1"/>
    <col min="10754" max="10754" width="15" style="16" customWidth="1"/>
    <col min="10755" max="10757" width="11.90625" style="16" customWidth="1"/>
    <col min="10758" max="10758" width="18.08984375" style="16" customWidth="1"/>
    <col min="10759" max="10760" width="9" style="16"/>
    <col min="10761" max="10761" width="0" style="16" hidden="1" customWidth="1"/>
    <col min="10762" max="11008" width="9" style="16"/>
    <col min="11009" max="11009" width="5.453125" style="16" customWidth="1"/>
    <col min="11010" max="11010" width="15" style="16" customWidth="1"/>
    <col min="11011" max="11013" width="11.90625" style="16" customWidth="1"/>
    <col min="11014" max="11014" width="18.08984375" style="16" customWidth="1"/>
    <col min="11015" max="11016" width="9" style="16"/>
    <col min="11017" max="11017" width="0" style="16" hidden="1" customWidth="1"/>
    <col min="11018" max="11264" width="9" style="16"/>
    <col min="11265" max="11265" width="5.453125" style="16" customWidth="1"/>
    <col min="11266" max="11266" width="15" style="16" customWidth="1"/>
    <col min="11267" max="11269" width="11.90625" style="16" customWidth="1"/>
    <col min="11270" max="11270" width="18.08984375" style="16" customWidth="1"/>
    <col min="11271" max="11272" width="9" style="16"/>
    <col min="11273" max="11273" width="0" style="16" hidden="1" customWidth="1"/>
    <col min="11274" max="11520" width="9" style="16"/>
    <col min="11521" max="11521" width="5.453125" style="16" customWidth="1"/>
    <col min="11522" max="11522" width="15" style="16" customWidth="1"/>
    <col min="11523" max="11525" width="11.90625" style="16" customWidth="1"/>
    <col min="11526" max="11526" width="18.08984375" style="16" customWidth="1"/>
    <col min="11527" max="11528" width="9" style="16"/>
    <col min="11529" max="11529" width="0" style="16" hidden="1" customWidth="1"/>
    <col min="11530" max="11776" width="9" style="16"/>
    <col min="11777" max="11777" width="5.453125" style="16" customWidth="1"/>
    <col min="11778" max="11778" width="15" style="16" customWidth="1"/>
    <col min="11779" max="11781" width="11.90625" style="16" customWidth="1"/>
    <col min="11782" max="11782" width="18.08984375" style="16" customWidth="1"/>
    <col min="11783" max="11784" width="9" style="16"/>
    <col min="11785" max="11785" width="0" style="16" hidden="1" customWidth="1"/>
    <col min="11786" max="12032" width="9" style="16"/>
    <col min="12033" max="12033" width="5.453125" style="16" customWidth="1"/>
    <col min="12034" max="12034" width="15" style="16" customWidth="1"/>
    <col min="12035" max="12037" width="11.90625" style="16" customWidth="1"/>
    <col min="12038" max="12038" width="18.08984375" style="16" customWidth="1"/>
    <col min="12039" max="12040" width="9" style="16"/>
    <col min="12041" max="12041" width="0" style="16" hidden="1" customWidth="1"/>
    <col min="12042" max="12288" width="9" style="16"/>
    <col min="12289" max="12289" width="5.453125" style="16" customWidth="1"/>
    <col min="12290" max="12290" width="15" style="16" customWidth="1"/>
    <col min="12291" max="12293" width="11.90625" style="16" customWidth="1"/>
    <col min="12294" max="12294" width="18.08984375" style="16" customWidth="1"/>
    <col min="12295" max="12296" width="9" style="16"/>
    <col min="12297" max="12297" width="0" style="16" hidden="1" customWidth="1"/>
    <col min="12298" max="12544" width="9" style="16"/>
    <col min="12545" max="12545" width="5.453125" style="16" customWidth="1"/>
    <col min="12546" max="12546" width="15" style="16" customWidth="1"/>
    <col min="12547" max="12549" width="11.90625" style="16" customWidth="1"/>
    <col min="12550" max="12550" width="18.08984375" style="16" customWidth="1"/>
    <col min="12551" max="12552" width="9" style="16"/>
    <col min="12553" max="12553" width="0" style="16" hidden="1" customWidth="1"/>
    <col min="12554" max="12800" width="9" style="16"/>
    <col min="12801" max="12801" width="5.453125" style="16" customWidth="1"/>
    <col min="12802" max="12802" width="15" style="16" customWidth="1"/>
    <col min="12803" max="12805" width="11.90625" style="16" customWidth="1"/>
    <col min="12806" max="12806" width="18.08984375" style="16" customWidth="1"/>
    <col min="12807" max="12808" width="9" style="16"/>
    <col min="12809" max="12809" width="0" style="16" hidden="1" customWidth="1"/>
    <col min="12810" max="13056" width="9" style="16"/>
    <col min="13057" max="13057" width="5.453125" style="16" customWidth="1"/>
    <col min="13058" max="13058" width="15" style="16" customWidth="1"/>
    <col min="13059" max="13061" width="11.90625" style="16" customWidth="1"/>
    <col min="13062" max="13062" width="18.08984375" style="16" customWidth="1"/>
    <col min="13063" max="13064" width="9" style="16"/>
    <col min="13065" max="13065" width="0" style="16" hidden="1" customWidth="1"/>
    <col min="13066" max="13312" width="9" style="16"/>
    <col min="13313" max="13313" width="5.453125" style="16" customWidth="1"/>
    <col min="13314" max="13314" width="15" style="16" customWidth="1"/>
    <col min="13315" max="13317" width="11.90625" style="16" customWidth="1"/>
    <col min="13318" max="13318" width="18.08984375" style="16" customWidth="1"/>
    <col min="13319" max="13320" width="9" style="16"/>
    <col min="13321" max="13321" width="0" style="16" hidden="1" customWidth="1"/>
    <col min="13322" max="13568" width="9" style="16"/>
    <col min="13569" max="13569" width="5.453125" style="16" customWidth="1"/>
    <col min="13570" max="13570" width="15" style="16" customWidth="1"/>
    <col min="13571" max="13573" width="11.90625" style="16" customWidth="1"/>
    <col min="13574" max="13574" width="18.08984375" style="16" customWidth="1"/>
    <col min="13575" max="13576" width="9" style="16"/>
    <col min="13577" max="13577" width="0" style="16" hidden="1" customWidth="1"/>
    <col min="13578" max="13824" width="9" style="16"/>
    <col min="13825" max="13825" width="5.453125" style="16" customWidth="1"/>
    <col min="13826" max="13826" width="15" style="16" customWidth="1"/>
    <col min="13827" max="13829" width="11.90625" style="16" customWidth="1"/>
    <col min="13830" max="13830" width="18.08984375" style="16" customWidth="1"/>
    <col min="13831" max="13832" width="9" style="16"/>
    <col min="13833" max="13833" width="0" style="16" hidden="1" customWidth="1"/>
    <col min="13834" max="14080" width="9" style="16"/>
    <col min="14081" max="14081" width="5.453125" style="16" customWidth="1"/>
    <col min="14082" max="14082" width="15" style="16" customWidth="1"/>
    <col min="14083" max="14085" width="11.90625" style="16" customWidth="1"/>
    <col min="14086" max="14086" width="18.08984375" style="16" customWidth="1"/>
    <col min="14087" max="14088" width="9" style="16"/>
    <col min="14089" max="14089" width="0" style="16" hidden="1" customWidth="1"/>
    <col min="14090" max="14336" width="9" style="16"/>
    <col min="14337" max="14337" width="5.453125" style="16" customWidth="1"/>
    <col min="14338" max="14338" width="15" style="16" customWidth="1"/>
    <col min="14339" max="14341" width="11.90625" style="16" customWidth="1"/>
    <col min="14342" max="14342" width="18.08984375" style="16" customWidth="1"/>
    <col min="14343" max="14344" width="9" style="16"/>
    <col min="14345" max="14345" width="0" style="16" hidden="1" customWidth="1"/>
    <col min="14346" max="14592" width="9" style="16"/>
    <col min="14593" max="14593" width="5.453125" style="16" customWidth="1"/>
    <col min="14594" max="14594" width="15" style="16" customWidth="1"/>
    <col min="14595" max="14597" width="11.90625" style="16" customWidth="1"/>
    <col min="14598" max="14598" width="18.08984375" style="16" customWidth="1"/>
    <col min="14599" max="14600" width="9" style="16"/>
    <col min="14601" max="14601" width="0" style="16" hidden="1" customWidth="1"/>
    <col min="14602" max="14848" width="9" style="16"/>
    <col min="14849" max="14849" width="5.453125" style="16" customWidth="1"/>
    <col min="14850" max="14850" width="15" style="16" customWidth="1"/>
    <col min="14851" max="14853" width="11.90625" style="16" customWidth="1"/>
    <col min="14854" max="14854" width="18.08984375" style="16" customWidth="1"/>
    <col min="14855" max="14856" width="9" style="16"/>
    <col min="14857" max="14857" width="0" style="16" hidden="1" customWidth="1"/>
    <col min="14858" max="15104" width="9" style="16"/>
    <col min="15105" max="15105" width="5.453125" style="16" customWidth="1"/>
    <col min="15106" max="15106" width="15" style="16" customWidth="1"/>
    <col min="15107" max="15109" width="11.90625" style="16" customWidth="1"/>
    <col min="15110" max="15110" width="18.08984375" style="16" customWidth="1"/>
    <col min="15111" max="15112" width="9" style="16"/>
    <col min="15113" max="15113" width="0" style="16" hidden="1" customWidth="1"/>
    <col min="15114" max="15360" width="9" style="16"/>
    <col min="15361" max="15361" width="5.453125" style="16" customWidth="1"/>
    <col min="15362" max="15362" width="15" style="16" customWidth="1"/>
    <col min="15363" max="15365" width="11.90625" style="16" customWidth="1"/>
    <col min="15366" max="15366" width="18.08984375" style="16" customWidth="1"/>
    <col min="15367" max="15368" width="9" style="16"/>
    <col min="15369" max="15369" width="0" style="16" hidden="1" customWidth="1"/>
    <col min="15370" max="15616" width="9" style="16"/>
    <col min="15617" max="15617" width="5.453125" style="16" customWidth="1"/>
    <col min="15618" max="15618" width="15" style="16" customWidth="1"/>
    <col min="15619" max="15621" width="11.90625" style="16" customWidth="1"/>
    <col min="15622" max="15622" width="18.08984375" style="16" customWidth="1"/>
    <col min="15623" max="15624" width="9" style="16"/>
    <col min="15625" max="15625" width="0" style="16" hidden="1" customWidth="1"/>
    <col min="15626" max="15872" width="9" style="16"/>
    <col min="15873" max="15873" width="5.453125" style="16" customWidth="1"/>
    <col min="15874" max="15874" width="15" style="16" customWidth="1"/>
    <col min="15875" max="15877" width="11.90625" style="16" customWidth="1"/>
    <col min="15878" max="15878" width="18.08984375" style="16" customWidth="1"/>
    <col min="15879" max="15880" width="9" style="16"/>
    <col min="15881" max="15881" width="0" style="16" hidden="1" customWidth="1"/>
    <col min="15882" max="16128" width="9" style="16"/>
    <col min="16129" max="16129" width="5.453125" style="16" customWidth="1"/>
    <col min="16130" max="16130" width="15" style="16" customWidth="1"/>
    <col min="16131" max="16133" width="11.90625" style="16" customWidth="1"/>
    <col min="16134" max="16134" width="18.08984375" style="16" customWidth="1"/>
    <col min="16135" max="16136" width="9" style="16"/>
    <col min="16137" max="16137" width="0" style="16" hidden="1" customWidth="1"/>
    <col min="16138" max="16384" width="9" style="16"/>
  </cols>
  <sheetData>
    <row r="1" spans="1:26" ht="75" customHeight="1" x14ac:dyDescent="0.2">
      <c r="A1" s="75" t="s">
        <v>13</v>
      </c>
      <c r="B1" s="75"/>
      <c r="C1" s="75"/>
      <c r="D1" s="75"/>
      <c r="E1" s="75"/>
      <c r="F1" s="75"/>
      <c r="G1" s="75"/>
      <c r="H1" s="75"/>
      <c r="I1" s="75"/>
      <c r="J1" s="75"/>
      <c r="Z1" s="52" t="s">
        <v>44</v>
      </c>
    </row>
    <row r="2" spans="1:26" ht="15" customHeight="1" thickBot="1" x14ac:dyDescent="0.25">
      <c r="B2" s="17" t="s">
        <v>59</v>
      </c>
      <c r="C2" s="66"/>
      <c r="D2" s="67"/>
      <c r="E2" s="76" t="s">
        <v>60</v>
      </c>
      <c r="F2" s="76"/>
      <c r="G2" s="76"/>
      <c r="H2" s="76"/>
      <c r="I2" s="76"/>
      <c r="J2" s="76"/>
      <c r="K2" s="76"/>
      <c r="L2" s="76"/>
      <c r="Z2" s="53"/>
    </row>
    <row r="3" spans="1:26" ht="15" customHeight="1" thickTop="1" x14ac:dyDescent="0.2">
      <c r="B3" s="17" t="s">
        <v>61</v>
      </c>
      <c r="C3" s="66"/>
      <c r="D3" s="68"/>
      <c r="E3" s="76"/>
      <c r="F3" s="76"/>
      <c r="G3" s="76"/>
      <c r="H3" s="76"/>
      <c r="I3" s="76"/>
      <c r="J3" s="76"/>
      <c r="K3" s="76"/>
      <c r="L3" s="76"/>
      <c r="Z3" s="54" t="s">
        <v>45</v>
      </c>
    </row>
    <row r="4" spans="1:26" ht="15" customHeight="1" thickBot="1" x14ac:dyDescent="0.25">
      <c r="B4" s="17" t="s">
        <v>9</v>
      </c>
      <c r="C4" s="78"/>
      <c r="D4" s="79"/>
      <c r="E4" s="80"/>
      <c r="F4" s="24"/>
      <c r="G4" s="28" t="s">
        <v>22</v>
      </c>
      <c r="H4" s="24"/>
      <c r="I4" s="24"/>
      <c r="J4" s="24"/>
      <c r="K4" s="24"/>
      <c r="L4" s="24"/>
      <c r="Z4" s="55" t="s">
        <v>46</v>
      </c>
    </row>
    <row r="5" spans="1:26" ht="15" customHeight="1" thickTop="1" x14ac:dyDescent="0.2">
      <c r="B5" s="17" t="s">
        <v>10</v>
      </c>
      <c r="C5" s="78"/>
      <c r="D5" s="80"/>
      <c r="E5" s="24" t="s">
        <v>16</v>
      </c>
      <c r="F5" s="24"/>
      <c r="G5" s="28" t="s">
        <v>23</v>
      </c>
      <c r="H5" s="24"/>
      <c r="I5" s="24"/>
      <c r="J5" s="24"/>
      <c r="K5" s="24"/>
      <c r="L5" s="24"/>
      <c r="Z5" s="54" t="s">
        <v>47</v>
      </c>
    </row>
    <row r="6" spans="1:26" ht="15" customHeight="1" thickBot="1" x14ac:dyDescent="0.25">
      <c r="B6" s="17" t="s">
        <v>0</v>
      </c>
      <c r="C6" s="78"/>
      <c r="D6" s="79"/>
      <c r="E6" s="79"/>
      <c r="F6" s="80"/>
      <c r="G6" s="28" t="s">
        <v>24</v>
      </c>
      <c r="H6" s="24"/>
      <c r="I6" s="24"/>
      <c r="J6" s="24"/>
      <c r="K6" s="24"/>
      <c r="L6" s="24"/>
      <c r="Z6" s="55" t="s">
        <v>69</v>
      </c>
    </row>
    <row r="7" spans="1:26" ht="15" customHeight="1" thickTop="1" x14ac:dyDescent="0.2">
      <c r="B7" s="17" t="s">
        <v>11</v>
      </c>
      <c r="C7" s="84"/>
      <c r="D7" s="85"/>
      <c r="E7" s="86"/>
      <c r="F7" s="24" t="s">
        <v>17</v>
      </c>
      <c r="G7" s="24"/>
      <c r="H7" s="24"/>
      <c r="I7" s="24"/>
      <c r="J7" s="24"/>
      <c r="K7" s="24"/>
      <c r="L7" s="24"/>
    </row>
    <row r="8" spans="1:26" ht="15" customHeight="1" thickBot="1" x14ac:dyDescent="0.25">
      <c r="A8" s="17"/>
      <c r="B8" s="17" t="s">
        <v>12</v>
      </c>
      <c r="C8" s="84"/>
      <c r="D8" s="85"/>
      <c r="E8" s="86"/>
      <c r="F8" s="24" t="s">
        <v>18</v>
      </c>
      <c r="G8" s="24"/>
      <c r="H8" s="24"/>
      <c r="I8" s="24"/>
      <c r="J8" s="24"/>
      <c r="K8" s="24"/>
      <c r="L8" s="24"/>
    </row>
    <row r="9" spans="1:26" ht="15" customHeight="1" thickTop="1" x14ac:dyDescent="0.2">
      <c r="B9" s="17" t="s">
        <v>56</v>
      </c>
      <c r="C9" s="78"/>
      <c r="D9" s="79"/>
      <c r="E9" s="80"/>
      <c r="F9" s="19"/>
      <c r="G9" s="19"/>
      <c r="H9" s="24"/>
      <c r="I9" s="24"/>
      <c r="J9" s="24"/>
      <c r="K9" s="24"/>
      <c r="L9" s="24"/>
      <c r="Z9" s="54" t="s">
        <v>57</v>
      </c>
    </row>
    <row r="10" spans="1:26" ht="15" customHeight="1" thickBot="1" x14ac:dyDescent="0.25">
      <c r="B10" s="17" t="s">
        <v>25</v>
      </c>
      <c r="C10" s="81"/>
      <c r="D10" s="82"/>
      <c r="E10" s="82"/>
      <c r="F10" s="83"/>
      <c r="G10" s="19"/>
      <c r="H10" s="24"/>
      <c r="I10" s="24"/>
      <c r="J10" s="24"/>
      <c r="K10" s="24"/>
      <c r="L10" s="24"/>
      <c r="Z10" s="59" t="b">
        <v>0</v>
      </c>
    </row>
    <row r="11" spans="1:26" ht="15" customHeight="1" thickTop="1" x14ac:dyDescent="0.2">
      <c r="B11" s="17"/>
      <c r="C11" s="23"/>
      <c r="D11" s="18"/>
      <c r="E11" s="18"/>
    </row>
    <row r="12" spans="1:26" ht="15" customHeight="1" x14ac:dyDescent="0.2">
      <c r="B12" s="17" t="s">
        <v>48</v>
      </c>
      <c r="C12" s="84"/>
      <c r="D12" s="85"/>
      <c r="E12" s="86"/>
    </row>
    <row r="13" spans="1:26" ht="15" customHeight="1" x14ac:dyDescent="0.2">
      <c r="B13" s="17" t="s">
        <v>49</v>
      </c>
      <c r="C13" s="84"/>
      <c r="D13" s="85"/>
      <c r="E13" s="86"/>
      <c r="F13" s="16" t="s">
        <v>50</v>
      </c>
    </row>
    <row r="14" spans="1:26" ht="15" customHeight="1" x14ac:dyDescent="0.2">
      <c r="B14" s="17"/>
      <c r="C14" s="30"/>
      <c r="D14" s="30"/>
      <c r="E14" s="18"/>
      <c r="F14" s="16" t="s">
        <v>51</v>
      </c>
    </row>
    <row r="15" spans="1:26" ht="71.25" customHeight="1" x14ac:dyDescent="0.2">
      <c r="B15" s="87" t="s">
        <v>63</v>
      </c>
      <c r="C15" s="87"/>
      <c r="D15" s="87"/>
      <c r="E15" s="18"/>
    </row>
    <row r="16" spans="1:26" ht="16.5" customHeight="1" x14ac:dyDescent="0.2">
      <c r="B16" s="17"/>
      <c r="C16" s="22" t="s">
        <v>70</v>
      </c>
      <c r="D16" s="22" t="s">
        <v>71</v>
      </c>
      <c r="E16" s="18"/>
    </row>
    <row r="17" spans="1:7" ht="15" customHeight="1" x14ac:dyDescent="0.2">
      <c r="B17" s="17" t="s">
        <v>72</v>
      </c>
      <c r="C17" s="69"/>
      <c r="D17" s="29"/>
      <c r="E17" s="65" t="s">
        <v>73</v>
      </c>
    </row>
    <row r="18" spans="1:7" ht="15" customHeight="1" x14ac:dyDescent="0.2">
      <c r="B18" s="17"/>
      <c r="C18" s="18"/>
      <c r="D18" s="23"/>
      <c r="E18" s="70" t="s">
        <v>74</v>
      </c>
    </row>
    <row r="19" spans="1:7" ht="15" customHeight="1" x14ac:dyDescent="0.2">
      <c r="A19" s="77" t="s">
        <v>21</v>
      </c>
      <c r="B19" s="77"/>
      <c r="C19" s="77"/>
      <c r="D19" s="77"/>
      <c r="E19" s="77"/>
    </row>
    <row r="20" spans="1:7" ht="15" customHeight="1" x14ac:dyDescent="0.2">
      <c r="A20" s="21"/>
      <c r="B20" s="21" t="s">
        <v>14</v>
      </c>
      <c r="C20" s="21" t="s">
        <v>8</v>
      </c>
      <c r="D20" s="21" t="s">
        <v>1</v>
      </c>
      <c r="E20" s="56"/>
      <c r="F20" s="26"/>
      <c r="G20" s="22"/>
    </row>
    <row r="21" spans="1:7" ht="15" customHeight="1" x14ac:dyDescent="0.2">
      <c r="A21" s="20">
        <v>1</v>
      </c>
      <c r="B21" s="29"/>
      <c r="C21" s="29"/>
      <c r="D21" s="29"/>
      <c r="E21" s="65"/>
      <c r="F21" s="64" t="s">
        <v>26</v>
      </c>
    </row>
    <row r="22" spans="1:7" ht="15" customHeight="1" x14ac:dyDescent="0.2">
      <c r="A22" s="20">
        <v>2</v>
      </c>
      <c r="B22" s="29"/>
      <c r="C22" s="29"/>
      <c r="D22" s="29"/>
      <c r="E22" s="56"/>
      <c r="F22" s="27" t="s">
        <v>20</v>
      </c>
    </row>
    <row r="23" spans="1:7" ht="15" customHeight="1" x14ac:dyDescent="0.2">
      <c r="A23" s="20">
        <v>3</v>
      </c>
      <c r="B23" s="29"/>
      <c r="C23" s="29"/>
      <c r="D23" s="29"/>
      <c r="E23" s="56"/>
      <c r="F23" s="27"/>
    </row>
    <row r="24" spans="1:7" ht="15" customHeight="1" x14ac:dyDescent="0.2">
      <c r="A24" s="20">
        <v>4</v>
      </c>
      <c r="B24" s="29"/>
      <c r="C24" s="29"/>
      <c r="D24" s="29"/>
      <c r="E24" s="56"/>
      <c r="F24" s="27" t="s">
        <v>19</v>
      </c>
    </row>
    <row r="25" spans="1:7" ht="15" customHeight="1" x14ac:dyDescent="0.2">
      <c r="A25" s="20">
        <v>5</v>
      </c>
      <c r="B25" s="29"/>
      <c r="C25" s="29"/>
      <c r="D25" s="29"/>
      <c r="E25" s="56"/>
      <c r="F25" s="27"/>
    </row>
    <row r="26" spans="1:7" ht="15" customHeight="1" x14ac:dyDescent="0.2">
      <c r="A26" s="20">
        <v>6</v>
      </c>
      <c r="B26" s="29"/>
      <c r="C26" s="29"/>
      <c r="D26" s="29"/>
      <c r="E26" s="56"/>
      <c r="F26" s="27"/>
    </row>
    <row r="27" spans="1:7" ht="15" customHeight="1" x14ac:dyDescent="0.2">
      <c r="A27" s="20">
        <v>7</v>
      </c>
      <c r="B27" s="29"/>
      <c r="C27" s="29"/>
      <c r="D27" s="29"/>
      <c r="E27" s="56"/>
      <c r="F27" s="27"/>
    </row>
    <row r="28" spans="1:7" ht="15" customHeight="1" x14ac:dyDescent="0.2">
      <c r="A28" s="20">
        <v>8</v>
      </c>
      <c r="B28" s="29"/>
      <c r="C28" s="29"/>
      <c r="D28" s="29"/>
      <c r="E28" s="56"/>
    </row>
    <row r="29" spans="1:7" ht="15" customHeight="1" x14ac:dyDescent="0.2">
      <c r="A29" s="20">
        <v>9</v>
      </c>
      <c r="B29" s="29"/>
      <c r="C29" s="29"/>
      <c r="D29" s="29"/>
      <c r="E29" s="56"/>
    </row>
    <row r="30" spans="1:7" ht="15" customHeight="1" x14ac:dyDescent="0.2">
      <c r="A30" s="20">
        <v>10</v>
      </c>
      <c r="B30" s="29"/>
      <c r="C30" s="29"/>
      <c r="D30" s="29"/>
      <c r="E30" s="56"/>
    </row>
    <row r="31" spans="1:7" ht="15" customHeight="1" x14ac:dyDescent="0.2">
      <c r="A31" s="20">
        <v>11</v>
      </c>
      <c r="B31" s="29"/>
      <c r="C31" s="29"/>
      <c r="D31" s="29"/>
      <c r="E31" s="56"/>
    </row>
    <row r="32" spans="1:7" ht="15" customHeight="1" x14ac:dyDescent="0.2">
      <c r="A32" s="20">
        <v>12</v>
      </c>
      <c r="B32" s="29"/>
      <c r="C32" s="29"/>
      <c r="D32" s="29"/>
      <c r="E32" s="56"/>
    </row>
    <row r="33" spans="1:5" ht="15" customHeight="1" x14ac:dyDescent="0.2">
      <c r="A33" s="20">
        <v>13</v>
      </c>
      <c r="B33" s="29"/>
      <c r="C33" s="29"/>
      <c r="D33" s="29"/>
      <c r="E33" s="56"/>
    </row>
    <row r="34" spans="1:5" ht="15" customHeight="1" x14ac:dyDescent="0.2">
      <c r="A34" s="20">
        <v>14</v>
      </c>
      <c r="B34" s="29"/>
      <c r="C34" s="29"/>
      <c r="D34" s="29"/>
      <c r="E34" s="56"/>
    </row>
    <row r="35" spans="1:5" ht="15" customHeight="1" x14ac:dyDescent="0.2">
      <c r="A35" s="20">
        <v>15</v>
      </c>
      <c r="B35" s="29"/>
      <c r="C35" s="29"/>
      <c r="D35" s="29"/>
      <c r="E35" s="56"/>
    </row>
    <row r="36" spans="1:5" ht="15" customHeight="1" x14ac:dyDescent="0.2">
      <c r="A36" s="20">
        <v>16</v>
      </c>
      <c r="B36" s="29"/>
      <c r="C36" s="29"/>
      <c r="D36" s="29"/>
      <c r="E36" s="56"/>
    </row>
    <row r="37" spans="1:5" ht="15" customHeight="1" x14ac:dyDescent="0.2">
      <c r="A37" s="20">
        <v>17</v>
      </c>
      <c r="B37" s="29"/>
      <c r="C37" s="29"/>
      <c r="D37" s="29"/>
      <c r="E37" s="56"/>
    </row>
    <row r="38" spans="1:5" ht="15" customHeight="1" x14ac:dyDescent="0.2">
      <c r="A38" s="20">
        <v>18</v>
      </c>
      <c r="B38" s="29"/>
      <c r="C38" s="29"/>
      <c r="D38" s="29"/>
      <c r="E38" s="56"/>
    </row>
    <row r="39" spans="1:5" ht="15" customHeight="1" x14ac:dyDescent="0.2">
      <c r="A39" s="20">
        <v>19</v>
      </c>
      <c r="B39" s="29"/>
      <c r="C39" s="29"/>
      <c r="D39" s="29"/>
      <c r="E39" s="56"/>
    </row>
    <row r="40" spans="1:5" ht="15" customHeight="1" x14ac:dyDescent="0.2">
      <c r="A40" s="20">
        <v>20</v>
      </c>
      <c r="B40" s="29"/>
      <c r="C40" s="29"/>
      <c r="D40" s="29"/>
      <c r="E40" s="56"/>
    </row>
    <row r="41" spans="1:5" ht="15" customHeight="1" x14ac:dyDescent="0.2">
      <c r="A41" s="20">
        <v>21</v>
      </c>
      <c r="B41" s="29"/>
      <c r="C41" s="29"/>
      <c r="D41" s="29"/>
      <c r="E41" s="56"/>
    </row>
    <row r="42" spans="1:5" ht="15" customHeight="1" x14ac:dyDescent="0.2">
      <c r="A42" s="20">
        <v>22</v>
      </c>
      <c r="B42" s="29"/>
      <c r="C42" s="29"/>
      <c r="D42" s="29"/>
      <c r="E42" s="56"/>
    </row>
    <row r="43" spans="1:5" ht="15" customHeight="1" x14ac:dyDescent="0.2">
      <c r="A43" s="20">
        <v>23</v>
      </c>
      <c r="B43" s="29"/>
      <c r="C43" s="29"/>
      <c r="D43" s="29"/>
      <c r="E43" s="56"/>
    </row>
    <row r="44" spans="1:5" ht="15" customHeight="1" x14ac:dyDescent="0.2">
      <c r="A44" s="20">
        <v>24</v>
      </c>
      <c r="B44" s="29"/>
      <c r="C44" s="29"/>
      <c r="D44" s="29"/>
      <c r="E44" s="56"/>
    </row>
    <row r="45" spans="1:5" ht="15" customHeight="1" x14ac:dyDescent="0.2">
      <c r="A45" s="20">
        <v>25</v>
      </c>
      <c r="B45" s="29"/>
      <c r="C45" s="29"/>
      <c r="D45" s="29"/>
      <c r="E45" s="56"/>
    </row>
    <row r="46" spans="1:5" ht="15" customHeight="1" x14ac:dyDescent="0.2">
      <c r="A46" s="20">
        <v>26</v>
      </c>
      <c r="B46" s="29"/>
      <c r="C46" s="29"/>
      <c r="D46" s="29"/>
      <c r="E46" s="56"/>
    </row>
    <row r="47" spans="1:5" ht="15" customHeight="1" x14ac:dyDescent="0.2">
      <c r="A47" s="20">
        <v>27</v>
      </c>
      <c r="B47" s="29"/>
      <c r="C47" s="29"/>
      <c r="D47" s="29"/>
      <c r="E47" s="56"/>
    </row>
    <row r="48" spans="1:5" ht="15" customHeight="1" x14ac:dyDescent="0.2">
      <c r="A48" s="20">
        <v>28</v>
      </c>
      <c r="B48" s="29"/>
      <c r="C48" s="29"/>
      <c r="D48" s="29"/>
      <c r="E48" s="56"/>
    </row>
    <row r="49" spans="1:8" ht="15" customHeight="1" x14ac:dyDescent="0.2">
      <c r="A49" s="20">
        <v>29</v>
      </c>
      <c r="B49" s="29"/>
      <c r="C49" s="29"/>
      <c r="D49" s="29"/>
      <c r="E49" s="56"/>
    </row>
    <row r="50" spans="1:8" ht="15" customHeight="1" x14ac:dyDescent="0.2">
      <c r="A50" s="20">
        <v>30</v>
      </c>
      <c r="B50" s="29"/>
      <c r="C50" s="29"/>
      <c r="D50" s="29"/>
      <c r="E50" s="56"/>
    </row>
    <row r="51" spans="1:8" ht="15" customHeight="1" x14ac:dyDescent="0.2">
      <c r="A51" s="20">
        <v>31</v>
      </c>
      <c r="B51" s="29"/>
      <c r="C51" s="29"/>
      <c r="D51" s="29"/>
      <c r="E51" s="56"/>
    </row>
    <row r="52" spans="1:8" ht="15" customHeight="1" x14ac:dyDescent="0.2">
      <c r="A52" s="20">
        <v>32</v>
      </c>
      <c r="B52" s="29"/>
      <c r="C52" s="29"/>
      <c r="D52" s="29"/>
      <c r="E52" s="56"/>
    </row>
    <row r="53" spans="1:8" ht="15" customHeight="1" x14ac:dyDescent="0.2">
      <c r="A53" s="20">
        <v>33</v>
      </c>
      <c r="B53" s="29"/>
      <c r="C53" s="29"/>
      <c r="D53" s="29"/>
      <c r="E53" s="56"/>
    </row>
    <row r="54" spans="1:8" ht="15" customHeight="1" x14ac:dyDescent="0.2">
      <c r="A54" s="20">
        <v>34</v>
      </c>
      <c r="B54" s="29"/>
      <c r="C54" s="29"/>
      <c r="D54" s="29"/>
      <c r="E54" s="56"/>
    </row>
    <row r="55" spans="1:8" ht="15" customHeight="1" x14ac:dyDescent="0.2">
      <c r="A55" s="20">
        <v>35</v>
      </c>
      <c r="B55" s="29"/>
      <c r="C55" s="29"/>
      <c r="D55" s="29"/>
      <c r="E55" s="56"/>
    </row>
    <row r="56" spans="1:8" ht="15" customHeight="1" x14ac:dyDescent="0.2">
      <c r="A56" s="20">
        <v>36</v>
      </c>
      <c r="B56" s="29"/>
      <c r="C56" s="29"/>
      <c r="D56" s="29"/>
      <c r="E56" s="56"/>
    </row>
    <row r="57" spans="1:8" ht="15" customHeight="1" x14ac:dyDescent="0.2">
      <c r="A57" s="20">
        <v>37</v>
      </c>
      <c r="B57" s="29"/>
      <c r="C57" s="29"/>
      <c r="D57" s="29"/>
      <c r="E57" s="56"/>
    </row>
    <row r="58" spans="1:8" ht="15" customHeight="1" x14ac:dyDescent="0.2">
      <c r="A58" s="20">
        <v>38</v>
      </c>
      <c r="B58" s="29"/>
      <c r="C58" s="29"/>
      <c r="D58" s="29"/>
      <c r="E58" s="56"/>
    </row>
    <row r="59" spans="1:8" ht="15" customHeight="1" x14ac:dyDescent="0.2">
      <c r="A59" s="20">
        <v>39</v>
      </c>
      <c r="B59" s="29"/>
      <c r="C59" s="29"/>
      <c r="D59" s="29"/>
      <c r="E59" s="56"/>
    </row>
    <row r="60" spans="1:8" ht="15" customHeight="1" x14ac:dyDescent="0.2">
      <c r="A60" s="20">
        <v>40</v>
      </c>
      <c r="B60" s="29"/>
      <c r="C60" s="29"/>
      <c r="D60" s="29"/>
      <c r="E60" s="56"/>
    </row>
    <row r="62" spans="1:8" ht="15" customHeight="1" x14ac:dyDescent="0.2">
      <c r="A62" s="74" t="s">
        <v>15</v>
      </c>
      <c r="B62" s="74"/>
      <c r="C62" s="74"/>
      <c r="D62" s="74"/>
      <c r="E62" s="74"/>
      <c r="F62" s="74"/>
      <c r="G62" s="25"/>
      <c r="H62" s="25"/>
    </row>
    <row r="63" spans="1:8" ht="15" customHeight="1" x14ac:dyDescent="0.2">
      <c r="A63" s="74"/>
      <c r="B63" s="74"/>
      <c r="C63" s="74"/>
      <c r="D63" s="74"/>
      <c r="E63" s="74"/>
      <c r="F63" s="74"/>
      <c r="G63" s="25"/>
      <c r="H63" s="25"/>
    </row>
    <row r="64" spans="1:8" ht="15" customHeight="1" x14ac:dyDescent="0.2">
      <c r="A64" s="25"/>
      <c r="B64" s="25"/>
      <c r="C64" s="25"/>
      <c r="D64" s="25"/>
      <c r="E64" s="25"/>
      <c r="F64" s="25"/>
      <c r="G64" s="25"/>
      <c r="H64" s="25"/>
    </row>
    <row r="65" spans="1:11" ht="15" customHeight="1" x14ac:dyDescent="0.2">
      <c r="A65" s="25"/>
      <c r="B65" s="25"/>
      <c r="C65" s="25"/>
      <c r="D65" s="25"/>
      <c r="E65" s="25"/>
      <c r="F65" s="25"/>
      <c r="G65" s="25"/>
      <c r="H65" s="25"/>
    </row>
    <row r="70" spans="1:11" ht="15" customHeight="1" x14ac:dyDescent="0.2">
      <c r="I70" s="25"/>
      <c r="J70" s="25"/>
      <c r="K70" s="25"/>
    </row>
    <row r="71" spans="1:11" ht="15" customHeight="1" x14ac:dyDescent="0.2">
      <c r="I71" s="25"/>
      <c r="J71" s="25"/>
      <c r="K71" s="25"/>
    </row>
    <row r="72" spans="1:11" ht="15" customHeight="1" x14ac:dyDescent="0.2">
      <c r="I72" s="25"/>
      <c r="J72" s="25"/>
      <c r="K72" s="25"/>
    </row>
    <row r="73" spans="1:11" ht="15" customHeight="1" x14ac:dyDescent="0.2">
      <c r="I73" s="25"/>
      <c r="J73" s="25"/>
      <c r="K73" s="25"/>
    </row>
  </sheetData>
  <sheetProtection algorithmName="SHA-512" hashValue="AmnecEaNyzeIR/Yh9MzbbaeIrsCOR0c/oCoT7pdCSrO5sOKTw2ZrJ0zlXrbENcFMOZdMU3m4wDOZVKfEgJL2Gw==" saltValue="g7YB6n1+RIaihAJSYSDMew==" spinCount="100000" sheet="1" selectLockedCells="1"/>
  <mergeCells count="14">
    <mergeCell ref="A62:F63"/>
    <mergeCell ref="A1:J1"/>
    <mergeCell ref="E2:L3"/>
    <mergeCell ref="A19:E19"/>
    <mergeCell ref="C6:F6"/>
    <mergeCell ref="C10:F10"/>
    <mergeCell ref="C4:E4"/>
    <mergeCell ref="C5:D5"/>
    <mergeCell ref="C7:E7"/>
    <mergeCell ref="C8:E8"/>
    <mergeCell ref="C9:E9"/>
    <mergeCell ref="C12:E12"/>
    <mergeCell ref="C13:E13"/>
    <mergeCell ref="B15:D15"/>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6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4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0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06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42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78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14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0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86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22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58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894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0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66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02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38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xr:uid="{00000000-0002-0000-0100-000000000000}">
      <formula1>$I$3:$I$5</formula1>
    </dataValidation>
    <dataValidation type="list" allowBlank="1" showInputMessage="1" showErrorMessage="1" sqref="IY22 WVK983062 WLO983062 WBS983062 VRW983062 VIA983062 UYE983062 UOI983062 UEM983062 TUQ983062 TKU983062 TAY983062 SRC983062 SHG983062 RXK983062 RNO983062 RDS983062 QTW983062 QKA983062 QAE983062 PQI983062 PGM983062 OWQ983062 OMU983062 OCY983062 NTC983062 NJG983062 MZK983062 MPO983062 MFS983062 LVW983062 LMA983062 LCE983062 KSI983062 KIM983062 JYQ983062 JOU983062 JEY983062 IVC983062 ILG983062 IBK983062 HRO983062 HHS983062 GXW983062 GOA983062 GEE983062 FUI983062 FKM983062 FAQ983062 EQU983062 EGY983062 DXC983062 DNG983062 DDK983062 CTO983062 CJS983062 BZW983062 BQA983062 BGE983062 AWI983062 AMM983062 ACQ983062 SU983062 IY983062 C983054 WVK917526 WLO917526 WBS917526 VRW917526 VIA917526 UYE917526 UOI917526 UEM917526 TUQ917526 TKU917526 TAY917526 SRC917526 SHG917526 RXK917526 RNO917526 RDS917526 QTW917526 QKA917526 QAE917526 PQI917526 PGM917526 OWQ917526 OMU917526 OCY917526 NTC917526 NJG917526 MZK917526 MPO917526 MFS917526 LVW917526 LMA917526 LCE917526 KSI917526 KIM917526 JYQ917526 JOU917526 JEY917526 IVC917526 ILG917526 IBK917526 HRO917526 HHS917526 GXW917526 GOA917526 GEE917526 FUI917526 FKM917526 FAQ917526 EQU917526 EGY917526 DXC917526 DNG917526 DDK917526 CTO917526 CJS917526 BZW917526 BQA917526 BGE917526 AWI917526 AMM917526 ACQ917526 SU917526 IY917526 C917518 WVK851990 WLO851990 WBS851990 VRW851990 VIA851990 UYE851990 UOI851990 UEM851990 TUQ851990 TKU851990 TAY851990 SRC851990 SHG851990 RXK851990 RNO851990 RDS851990 QTW851990 QKA851990 QAE851990 PQI851990 PGM851990 OWQ851990 OMU851990 OCY851990 NTC851990 NJG851990 MZK851990 MPO851990 MFS851990 LVW851990 LMA851990 LCE851990 KSI851990 KIM851990 JYQ851990 JOU851990 JEY851990 IVC851990 ILG851990 IBK851990 HRO851990 HHS851990 GXW851990 GOA851990 GEE851990 FUI851990 FKM851990 FAQ851990 EQU851990 EGY851990 DXC851990 DNG851990 DDK851990 CTO851990 CJS851990 BZW851990 BQA851990 BGE851990 AWI851990 AMM851990 ACQ851990 SU851990 IY851990 C851982 WVK786454 WLO786454 WBS786454 VRW786454 VIA786454 UYE786454 UOI786454 UEM786454 TUQ786454 TKU786454 TAY786454 SRC786454 SHG786454 RXK786454 RNO786454 RDS786454 QTW786454 QKA786454 QAE786454 PQI786454 PGM786454 OWQ786454 OMU786454 OCY786454 NTC786454 NJG786454 MZK786454 MPO786454 MFS786454 LVW786454 LMA786454 LCE786454 KSI786454 KIM786454 JYQ786454 JOU786454 JEY786454 IVC786454 ILG786454 IBK786454 HRO786454 HHS786454 GXW786454 GOA786454 GEE786454 FUI786454 FKM786454 FAQ786454 EQU786454 EGY786454 DXC786454 DNG786454 DDK786454 CTO786454 CJS786454 BZW786454 BQA786454 BGE786454 AWI786454 AMM786454 ACQ786454 SU786454 IY786454 C786446 WVK720918 WLO720918 WBS720918 VRW720918 VIA720918 UYE720918 UOI720918 UEM720918 TUQ720918 TKU720918 TAY720918 SRC720918 SHG720918 RXK720918 RNO720918 RDS720918 QTW720918 QKA720918 QAE720918 PQI720918 PGM720918 OWQ720918 OMU720918 OCY720918 NTC720918 NJG720918 MZK720918 MPO720918 MFS720918 LVW720918 LMA720918 LCE720918 KSI720918 KIM720918 JYQ720918 JOU720918 JEY720918 IVC720918 ILG720918 IBK720918 HRO720918 HHS720918 GXW720918 GOA720918 GEE720918 FUI720918 FKM720918 FAQ720918 EQU720918 EGY720918 DXC720918 DNG720918 DDK720918 CTO720918 CJS720918 BZW720918 BQA720918 BGE720918 AWI720918 AMM720918 ACQ720918 SU720918 IY720918 C720910 WVK655382 WLO655382 WBS655382 VRW655382 VIA655382 UYE655382 UOI655382 UEM655382 TUQ655382 TKU655382 TAY655382 SRC655382 SHG655382 RXK655382 RNO655382 RDS655382 QTW655382 QKA655382 QAE655382 PQI655382 PGM655382 OWQ655382 OMU655382 OCY655382 NTC655382 NJG655382 MZK655382 MPO655382 MFS655382 LVW655382 LMA655382 LCE655382 KSI655382 KIM655382 JYQ655382 JOU655382 JEY655382 IVC655382 ILG655382 IBK655382 HRO655382 HHS655382 GXW655382 GOA655382 GEE655382 FUI655382 FKM655382 FAQ655382 EQU655382 EGY655382 DXC655382 DNG655382 DDK655382 CTO655382 CJS655382 BZW655382 BQA655382 BGE655382 AWI655382 AMM655382 ACQ655382 SU655382 IY655382 C655374 WVK589846 WLO589846 WBS589846 VRW589846 VIA589846 UYE589846 UOI589846 UEM589846 TUQ589846 TKU589846 TAY589846 SRC589846 SHG589846 RXK589846 RNO589846 RDS589846 QTW589846 QKA589846 QAE589846 PQI589846 PGM589846 OWQ589846 OMU589846 OCY589846 NTC589846 NJG589846 MZK589846 MPO589846 MFS589846 LVW589846 LMA589846 LCE589846 KSI589846 KIM589846 JYQ589846 JOU589846 JEY589846 IVC589846 ILG589846 IBK589846 HRO589846 HHS589846 GXW589846 GOA589846 GEE589846 FUI589846 FKM589846 FAQ589846 EQU589846 EGY589846 DXC589846 DNG589846 DDK589846 CTO589846 CJS589846 BZW589846 BQA589846 BGE589846 AWI589846 AMM589846 ACQ589846 SU589846 IY589846 C589838 WVK524310 WLO524310 WBS524310 VRW524310 VIA524310 UYE524310 UOI524310 UEM524310 TUQ524310 TKU524310 TAY524310 SRC524310 SHG524310 RXK524310 RNO524310 RDS524310 QTW524310 QKA524310 QAE524310 PQI524310 PGM524310 OWQ524310 OMU524310 OCY524310 NTC524310 NJG524310 MZK524310 MPO524310 MFS524310 LVW524310 LMA524310 LCE524310 KSI524310 KIM524310 JYQ524310 JOU524310 JEY524310 IVC524310 ILG524310 IBK524310 HRO524310 HHS524310 GXW524310 GOA524310 GEE524310 FUI524310 FKM524310 FAQ524310 EQU524310 EGY524310 DXC524310 DNG524310 DDK524310 CTO524310 CJS524310 BZW524310 BQA524310 BGE524310 AWI524310 AMM524310 ACQ524310 SU524310 IY524310 C524302 WVK458774 WLO458774 WBS458774 VRW458774 VIA458774 UYE458774 UOI458774 UEM458774 TUQ458774 TKU458774 TAY458774 SRC458774 SHG458774 RXK458774 RNO458774 RDS458774 QTW458774 QKA458774 QAE458774 PQI458774 PGM458774 OWQ458774 OMU458774 OCY458774 NTC458774 NJG458774 MZK458774 MPO458774 MFS458774 LVW458774 LMA458774 LCE458774 KSI458774 KIM458774 JYQ458774 JOU458774 JEY458774 IVC458774 ILG458774 IBK458774 HRO458774 HHS458774 GXW458774 GOA458774 GEE458774 FUI458774 FKM458774 FAQ458774 EQU458774 EGY458774 DXC458774 DNG458774 DDK458774 CTO458774 CJS458774 BZW458774 BQA458774 BGE458774 AWI458774 AMM458774 ACQ458774 SU458774 IY458774 C458766 WVK393238 WLO393238 WBS393238 VRW393238 VIA393238 UYE393238 UOI393238 UEM393238 TUQ393238 TKU393238 TAY393238 SRC393238 SHG393238 RXK393238 RNO393238 RDS393238 QTW393238 QKA393238 QAE393238 PQI393238 PGM393238 OWQ393238 OMU393238 OCY393238 NTC393238 NJG393238 MZK393238 MPO393238 MFS393238 LVW393238 LMA393238 LCE393238 KSI393238 KIM393238 JYQ393238 JOU393238 JEY393238 IVC393238 ILG393238 IBK393238 HRO393238 HHS393238 GXW393238 GOA393238 GEE393238 FUI393238 FKM393238 FAQ393238 EQU393238 EGY393238 DXC393238 DNG393238 DDK393238 CTO393238 CJS393238 BZW393238 BQA393238 BGE393238 AWI393238 AMM393238 ACQ393238 SU393238 IY393238 C393230 WVK327702 WLO327702 WBS327702 VRW327702 VIA327702 UYE327702 UOI327702 UEM327702 TUQ327702 TKU327702 TAY327702 SRC327702 SHG327702 RXK327702 RNO327702 RDS327702 QTW327702 QKA327702 QAE327702 PQI327702 PGM327702 OWQ327702 OMU327702 OCY327702 NTC327702 NJG327702 MZK327702 MPO327702 MFS327702 LVW327702 LMA327702 LCE327702 KSI327702 KIM327702 JYQ327702 JOU327702 JEY327702 IVC327702 ILG327702 IBK327702 HRO327702 HHS327702 GXW327702 GOA327702 GEE327702 FUI327702 FKM327702 FAQ327702 EQU327702 EGY327702 DXC327702 DNG327702 DDK327702 CTO327702 CJS327702 BZW327702 BQA327702 BGE327702 AWI327702 AMM327702 ACQ327702 SU327702 IY327702 C327694 WVK262166 WLO262166 WBS262166 VRW262166 VIA262166 UYE262166 UOI262166 UEM262166 TUQ262166 TKU262166 TAY262166 SRC262166 SHG262166 RXK262166 RNO262166 RDS262166 QTW262166 QKA262166 QAE262166 PQI262166 PGM262166 OWQ262166 OMU262166 OCY262166 NTC262166 NJG262166 MZK262166 MPO262166 MFS262166 LVW262166 LMA262166 LCE262166 KSI262166 KIM262166 JYQ262166 JOU262166 JEY262166 IVC262166 ILG262166 IBK262166 HRO262166 HHS262166 GXW262166 GOA262166 GEE262166 FUI262166 FKM262166 FAQ262166 EQU262166 EGY262166 DXC262166 DNG262166 DDK262166 CTO262166 CJS262166 BZW262166 BQA262166 BGE262166 AWI262166 AMM262166 ACQ262166 SU262166 IY262166 C262158 WVK196630 WLO196630 WBS196630 VRW196630 VIA196630 UYE196630 UOI196630 UEM196630 TUQ196630 TKU196630 TAY196630 SRC196630 SHG196630 RXK196630 RNO196630 RDS196630 QTW196630 QKA196630 QAE196630 PQI196630 PGM196630 OWQ196630 OMU196630 OCY196630 NTC196630 NJG196630 MZK196630 MPO196630 MFS196630 LVW196630 LMA196630 LCE196630 KSI196630 KIM196630 JYQ196630 JOU196630 JEY196630 IVC196630 ILG196630 IBK196630 HRO196630 HHS196630 GXW196630 GOA196630 GEE196630 FUI196630 FKM196630 FAQ196630 EQU196630 EGY196630 DXC196630 DNG196630 DDK196630 CTO196630 CJS196630 BZW196630 BQA196630 BGE196630 AWI196630 AMM196630 ACQ196630 SU196630 IY196630 C196622 WVK131094 WLO131094 WBS131094 VRW131094 VIA131094 UYE131094 UOI131094 UEM131094 TUQ131094 TKU131094 TAY131094 SRC131094 SHG131094 RXK131094 RNO131094 RDS131094 QTW131094 QKA131094 QAE131094 PQI131094 PGM131094 OWQ131094 OMU131094 OCY131094 NTC131094 NJG131094 MZK131094 MPO131094 MFS131094 LVW131094 LMA131094 LCE131094 KSI131094 KIM131094 JYQ131094 JOU131094 JEY131094 IVC131094 ILG131094 IBK131094 HRO131094 HHS131094 GXW131094 GOA131094 GEE131094 FUI131094 FKM131094 FAQ131094 EQU131094 EGY131094 DXC131094 DNG131094 DDK131094 CTO131094 CJS131094 BZW131094 BQA131094 BGE131094 AWI131094 AMM131094 ACQ131094 SU131094 IY131094 C131086 WVK65558 WLO65558 WBS65558 VRW65558 VIA65558 UYE65558 UOI65558 UEM65558 TUQ65558 TKU65558 TAY65558 SRC65558 SHG65558 RXK65558 RNO65558 RDS65558 QTW65558 QKA65558 QAE65558 PQI65558 PGM65558 OWQ65558 OMU65558 OCY65558 NTC65558 NJG65558 MZK65558 MPO65558 MFS65558 LVW65558 LMA65558 LCE65558 KSI65558 KIM65558 JYQ65558 JOU65558 JEY65558 IVC65558 ILG65558 IBK65558 HRO65558 HHS65558 GXW65558 GOA65558 GEE65558 FUI65558 FKM65558 FAQ65558 EQU65558 EGY65558 DXC65558 DNG65558 DDK65558 CTO65558 CJS65558 BZW65558 BQA65558 BGE65558 AWI65558 AMM65558 ACQ65558 SU65558 IY65558 C65550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xr:uid="{00000000-0002-0000-0100-000001000000}">
      <formula1>$I$22:$I$23</formula1>
    </dataValidation>
    <dataValidation type="list" allowBlank="1" showInputMessage="1" showErrorMessage="1" sqref="WVK983049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7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73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09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45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1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17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53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89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25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1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897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33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69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05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1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xr:uid="{00000000-0002-0000-0100-000002000000}">
      <formula1>$I$6:$I$7</formula1>
    </dataValidation>
  </dataValidations>
  <pageMargins left="0.7" right="0.7" top="0.75" bottom="0.75" header="0.3" footer="0.3"/>
  <pageSetup paperSize="9"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127000</xdr:colOff>
                    <xdr:row>14</xdr:row>
                    <xdr:rowOff>285750</xdr:rowOff>
                  </from>
                  <to>
                    <xdr:col>5</xdr:col>
                    <xdr:colOff>228600</xdr:colOff>
                    <xdr:row>14</xdr:row>
                    <xdr:rowOff>527050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K56"/>
  <sheetViews>
    <sheetView view="pageBreakPreview" zoomScale="110" zoomScaleNormal="100" zoomScaleSheetLayoutView="110" workbookViewId="0">
      <selection activeCell="G38" sqref="G38"/>
    </sheetView>
  </sheetViews>
  <sheetFormatPr defaultRowHeight="13" x14ac:dyDescent="0.2"/>
  <cols>
    <col min="1" max="4" width="5.26953125" bestFit="1" customWidth="1"/>
    <col min="5" max="5" width="21.36328125" customWidth="1"/>
    <col min="6" max="6" width="1.7265625" customWidth="1"/>
    <col min="7" max="7" width="7.7265625" bestFit="1" customWidth="1"/>
    <col min="8" max="10" width="5.26953125" bestFit="1" customWidth="1"/>
    <col min="11" max="11" width="21.36328125" customWidth="1"/>
  </cols>
  <sheetData>
    <row r="1" spans="1:11" x14ac:dyDescent="0.2">
      <c r="A1" s="10" t="s">
        <v>66</v>
      </c>
    </row>
    <row r="2" spans="1:11" ht="37.5" customHeight="1" x14ac:dyDescent="0.2">
      <c r="A2" s="90" t="s">
        <v>68</v>
      </c>
      <c r="B2" s="90"/>
      <c r="C2" s="90"/>
      <c r="D2" s="90"/>
      <c r="E2" s="90"/>
      <c r="F2" s="90"/>
      <c r="G2" s="90"/>
      <c r="H2" s="90"/>
      <c r="I2" s="90"/>
      <c r="J2" s="90"/>
      <c r="K2" s="90"/>
    </row>
    <row r="3" spans="1:11" ht="19.5" customHeight="1" x14ac:dyDescent="0.2">
      <c r="A3" s="107" t="s">
        <v>65</v>
      </c>
      <c r="B3" s="108"/>
      <c r="C3" s="108"/>
      <c r="D3" s="108"/>
      <c r="E3" s="108"/>
      <c r="F3" s="60"/>
      <c r="G3" s="62" t="s">
        <v>58</v>
      </c>
      <c r="H3" s="61"/>
      <c r="I3" s="60"/>
      <c r="J3" s="60"/>
      <c r="K3" s="9" t="s">
        <v>67</v>
      </c>
    </row>
    <row r="4" spans="1:11" ht="21.75" customHeight="1" thickBot="1" x14ac:dyDescent="0.25">
      <c r="A4" s="109"/>
      <c r="B4" s="110"/>
      <c r="C4" s="110"/>
      <c r="D4" s="110"/>
      <c r="E4" s="110"/>
      <c r="F4" s="60"/>
      <c r="G4" s="63" t="str">
        <f>IF(COVIDagree=TRUE,"○","")</f>
        <v/>
      </c>
      <c r="H4" s="60"/>
      <c r="I4" s="60"/>
      <c r="J4" s="60"/>
      <c r="K4" s="8"/>
    </row>
    <row r="5" spans="1:11" ht="34.5" customHeight="1" thickTop="1" x14ac:dyDescent="0.2">
      <c r="A5" s="100" t="s">
        <v>0</v>
      </c>
      <c r="B5" s="102" t="str">
        <f>"〒 "&amp;IF(郵便番号="","",郵便番号)</f>
        <v xml:space="preserve">〒 </v>
      </c>
      <c r="C5" s="103"/>
      <c r="D5" s="103"/>
      <c r="E5" s="57"/>
      <c r="F5" s="95" t="s">
        <v>5</v>
      </c>
      <c r="G5" s="96"/>
      <c r="H5" s="97"/>
      <c r="I5" s="91" t="str">
        <f>IF(学校名="","",学校名)</f>
        <v/>
      </c>
      <c r="J5" s="91"/>
      <c r="K5" s="92"/>
    </row>
    <row r="6" spans="1:11" ht="35.15" customHeight="1" thickBot="1" x14ac:dyDescent="0.25">
      <c r="A6" s="101"/>
      <c r="B6" s="104" t="str">
        <f>IF(住所="","",住所)</f>
        <v/>
      </c>
      <c r="C6" s="105"/>
      <c r="D6" s="105"/>
      <c r="E6" s="106"/>
      <c r="F6" s="98"/>
      <c r="G6" s="99"/>
      <c r="H6" s="99"/>
      <c r="I6" s="93"/>
      <c r="J6" s="93"/>
      <c r="K6" s="94"/>
    </row>
    <row r="7" spans="1:11" ht="35.15" customHeight="1" thickTop="1" x14ac:dyDescent="0.2">
      <c r="A7" s="123" t="str">
        <f>"Tel：　"&amp;IF(電話番号="","",電話番号)</f>
        <v>Tel：　</v>
      </c>
      <c r="B7" s="124"/>
      <c r="C7" s="124"/>
      <c r="D7" s="124"/>
      <c r="E7" s="58" t="str">
        <f>"FAX：　"&amp;IF(Fax="","",Fax)</f>
        <v>FAX：　</v>
      </c>
      <c r="F7" s="120" t="s">
        <v>4</v>
      </c>
      <c r="G7" s="121"/>
      <c r="H7" s="122"/>
      <c r="I7" s="116" t="str">
        <f>IF(顧問名="","",顧問名)</f>
        <v/>
      </c>
      <c r="J7" s="116"/>
      <c r="K7" s="117"/>
    </row>
    <row r="8" spans="1:11" ht="35.15" customHeight="1" x14ac:dyDescent="0.2">
      <c r="A8" s="118" t="s">
        <v>52</v>
      </c>
      <c r="B8" s="119"/>
      <c r="C8" s="119"/>
      <c r="D8" s="125" t="str">
        <f>IF(緊急連絡先="","",緊急連絡先)</f>
        <v/>
      </c>
      <c r="E8" s="126"/>
      <c r="F8" s="127" t="s">
        <v>53</v>
      </c>
      <c r="G8" s="128"/>
      <c r="H8" s="128"/>
      <c r="I8" s="129" t="str">
        <f>IF(引率者="","",引率者)</f>
        <v/>
      </c>
      <c r="J8" s="129"/>
      <c r="K8" s="130"/>
    </row>
    <row r="9" spans="1:11" ht="32.25" customHeight="1" thickBot="1" x14ac:dyDescent="0.25">
      <c r="A9" s="111" t="s">
        <v>54</v>
      </c>
      <c r="B9" s="112"/>
      <c r="C9" s="112"/>
      <c r="D9" s="112" t="str">
        <f>IF(メールアドレス="","",メールアドレス)</f>
        <v/>
      </c>
      <c r="E9" s="112"/>
      <c r="F9" s="112"/>
      <c r="G9" s="112"/>
      <c r="H9" s="112"/>
      <c r="I9" s="112"/>
      <c r="J9" s="112"/>
      <c r="K9" s="113"/>
    </row>
    <row r="10" spans="1:11" ht="20.5" customHeight="1" thickTop="1" x14ac:dyDescent="0.2">
      <c r="A10" s="132" t="s">
        <v>75</v>
      </c>
      <c r="B10" s="132"/>
      <c r="C10" s="132"/>
      <c r="D10" s="132"/>
      <c r="E10" s="132"/>
      <c r="F10" s="132"/>
      <c r="G10" s="133" t="str">
        <f>IF(総会出席="","","○")</f>
        <v/>
      </c>
      <c r="H10" s="7"/>
      <c r="I10" s="7"/>
      <c r="J10" s="7"/>
      <c r="K10" s="7"/>
    </row>
    <row r="11" spans="1:11" ht="13.5" customHeight="1" x14ac:dyDescent="0.2">
      <c r="A11" s="5"/>
      <c r="B11" s="6"/>
      <c r="C11" s="6"/>
      <c r="D11" s="6"/>
      <c r="E11" s="7"/>
      <c r="F11" s="7"/>
      <c r="G11" s="7"/>
      <c r="H11" s="7"/>
      <c r="I11" s="7"/>
      <c r="J11" s="7"/>
      <c r="K11" s="7"/>
    </row>
    <row r="12" spans="1:11" x14ac:dyDescent="0.2">
      <c r="A12" s="5" t="s">
        <v>3</v>
      </c>
      <c r="B12" s="5"/>
      <c r="C12" s="5"/>
      <c r="D12" s="5"/>
      <c r="E12" s="5"/>
      <c r="F12" s="5"/>
      <c r="G12" s="5"/>
      <c r="H12" s="5"/>
      <c r="I12" s="5"/>
      <c r="J12" s="5"/>
      <c r="K12" s="5"/>
    </row>
    <row r="13" spans="1:11" x14ac:dyDescent="0.2">
      <c r="A13" s="5" t="s">
        <v>7</v>
      </c>
      <c r="B13" s="5"/>
      <c r="C13" s="5"/>
      <c r="D13" s="5"/>
      <c r="E13" s="5"/>
      <c r="F13" s="5"/>
      <c r="G13" s="5"/>
      <c r="H13" s="5"/>
      <c r="I13" s="5"/>
      <c r="J13" s="5"/>
      <c r="K13" s="5"/>
    </row>
    <row r="14" spans="1:11" x14ac:dyDescent="0.2">
      <c r="A14" s="5" t="s">
        <v>64</v>
      </c>
      <c r="B14" s="5"/>
      <c r="C14" s="5"/>
      <c r="D14" s="5"/>
      <c r="E14" s="5"/>
      <c r="F14" s="5"/>
      <c r="G14" s="5"/>
      <c r="H14" s="5"/>
      <c r="I14" s="5"/>
      <c r="J14" s="5"/>
      <c r="K14" s="5"/>
    </row>
    <row r="15" spans="1:11" ht="20.25" customHeight="1" x14ac:dyDescent="0.2">
      <c r="A15" s="4"/>
      <c r="B15" s="3" t="s">
        <v>1</v>
      </c>
      <c r="C15" s="2" t="s">
        <v>2</v>
      </c>
      <c r="D15" s="114" t="s">
        <v>6</v>
      </c>
      <c r="E15" s="115"/>
      <c r="F15" s="1"/>
      <c r="G15" s="4"/>
      <c r="H15" s="3" t="s">
        <v>1</v>
      </c>
      <c r="I15" s="2" t="s">
        <v>2</v>
      </c>
      <c r="J15" s="114" t="s">
        <v>6</v>
      </c>
      <c r="K15" s="115"/>
    </row>
    <row r="16" spans="1:11" ht="33" customHeight="1" x14ac:dyDescent="0.2">
      <c r="A16" s="4">
        <v>1</v>
      </c>
      <c r="B16" s="3" t="str">
        <f>IF(入力用!$D21="","",入力用!$D21)</f>
        <v/>
      </c>
      <c r="C16" s="2" t="str">
        <f>IF(入力用!$C21="","",入力用!$C21)</f>
        <v/>
      </c>
      <c r="D16" s="88" t="str">
        <f>IF(入力用!$B21="","",入力用!$B21)</f>
        <v/>
      </c>
      <c r="E16" s="89"/>
      <c r="F16" s="1"/>
      <c r="G16" s="4">
        <v>11</v>
      </c>
      <c r="H16" s="3" t="str">
        <f>IF(入力用!$D31="","",入力用!$D31)</f>
        <v/>
      </c>
      <c r="I16" s="2" t="str">
        <f>IF(入力用!$C31="","",入力用!$C31)</f>
        <v/>
      </c>
      <c r="J16" s="88" t="str">
        <f>IF(入力用!$B31="","",入力用!$B31)</f>
        <v/>
      </c>
      <c r="K16" s="89"/>
    </row>
    <row r="17" spans="1:11" ht="33" customHeight="1" x14ac:dyDescent="0.2">
      <c r="A17" s="4">
        <v>2</v>
      </c>
      <c r="B17" s="3" t="str">
        <f>IF(入力用!D22="","",入力用!D22)</f>
        <v/>
      </c>
      <c r="C17" s="2" t="str">
        <f>IF(入力用!C22="","",入力用!C22)</f>
        <v/>
      </c>
      <c r="D17" s="88" t="str">
        <f>IF(入力用!B22="","",入力用!B22)</f>
        <v/>
      </c>
      <c r="E17" s="89"/>
      <c r="F17" s="1"/>
      <c r="G17" s="4">
        <v>12</v>
      </c>
      <c r="H17" s="3" t="str">
        <f>IF(入力用!$D32="","",入力用!$D32)</f>
        <v/>
      </c>
      <c r="I17" s="2" t="str">
        <f>IF(入力用!$C32="","",入力用!$C32)</f>
        <v/>
      </c>
      <c r="J17" s="88" t="str">
        <f>IF(入力用!$B32="","",入力用!$B32)</f>
        <v/>
      </c>
      <c r="K17" s="89"/>
    </row>
    <row r="18" spans="1:11" ht="33" customHeight="1" x14ac:dyDescent="0.2">
      <c r="A18" s="4">
        <v>3</v>
      </c>
      <c r="B18" s="3" t="str">
        <f>IF(入力用!D23="","",入力用!D23)</f>
        <v/>
      </c>
      <c r="C18" s="2" t="str">
        <f>IF(入力用!C23="","",入力用!C23)</f>
        <v/>
      </c>
      <c r="D18" s="88" t="str">
        <f>IF(入力用!B23="","",入力用!B23)</f>
        <v/>
      </c>
      <c r="E18" s="89"/>
      <c r="F18" s="1"/>
      <c r="G18" s="4">
        <v>13</v>
      </c>
      <c r="H18" s="3" t="str">
        <f>IF(入力用!$D33="","",入力用!$D33)</f>
        <v/>
      </c>
      <c r="I18" s="2" t="str">
        <f>IF(入力用!$C33="","",入力用!$C33)</f>
        <v/>
      </c>
      <c r="J18" s="88" t="str">
        <f>IF(入力用!$B33="","",入力用!$B33)</f>
        <v/>
      </c>
      <c r="K18" s="89"/>
    </row>
    <row r="19" spans="1:11" ht="33" customHeight="1" x14ac:dyDescent="0.2">
      <c r="A19" s="4">
        <v>4</v>
      </c>
      <c r="B19" s="3" t="str">
        <f>IF(入力用!D24="","",入力用!D24)</f>
        <v/>
      </c>
      <c r="C19" s="2" t="str">
        <f>IF(入力用!C24="","",入力用!C24)</f>
        <v/>
      </c>
      <c r="D19" s="88" t="str">
        <f>IF(入力用!B24="","",入力用!B24)</f>
        <v/>
      </c>
      <c r="E19" s="89"/>
      <c r="F19" s="1"/>
      <c r="G19" s="4">
        <v>14</v>
      </c>
      <c r="H19" s="3" t="str">
        <f>IF(入力用!$D34="","",入力用!$D34)</f>
        <v/>
      </c>
      <c r="I19" s="2" t="str">
        <f>IF(入力用!$C34="","",入力用!$C34)</f>
        <v/>
      </c>
      <c r="J19" s="88" t="str">
        <f>IF(入力用!$B34="","",入力用!$B34)</f>
        <v/>
      </c>
      <c r="K19" s="89"/>
    </row>
    <row r="20" spans="1:11" ht="33" customHeight="1" x14ac:dyDescent="0.2">
      <c r="A20" s="4">
        <v>5</v>
      </c>
      <c r="B20" s="3" t="str">
        <f>IF(入力用!D25="","",入力用!D25)</f>
        <v/>
      </c>
      <c r="C20" s="2" t="str">
        <f>IF(入力用!C25="","",入力用!C25)</f>
        <v/>
      </c>
      <c r="D20" s="88" t="str">
        <f>IF(入力用!B25="","",入力用!B25)</f>
        <v/>
      </c>
      <c r="E20" s="89"/>
      <c r="F20" s="1"/>
      <c r="G20" s="4">
        <v>15</v>
      </c>
      <c r="H20" s="3" t="str">
        <f>IF(入力用!$D35="","",入力用!$D35)</f>
        <v/>
      </c>
      <c r="I20" s="2" t="str">
        <f>IF(入力用!$C35="","",入力用!$C35)</f>
        <v/>
      </c>
      <c r="J20" s="88" t="str">
        <f>IF(入力用!$B35="","",入力用!$B35)</f>
        <v/>
      </c>
      <c r="K20" s="89"/>
    </row>
    <row r="21" spans="1:11" ht="33" customHeight="1" x14ac:dyDescent="0.2">
      <c r="A21" s="4">
        <v>6</v>
      </c>
      <c r="B21" s="3" t="str">
        <f>IF(入力用!D26="","",入力用!D26)</f>
        <v/>
      </c>
      <c r="C21" s="2" t="str">
        <f>IF(入力用!C26="","",入力用!C26)</f>
        <v/>
      </c>
      <c r="D21" s="88" t="str">
        <f>IF(入力用!B26="","",入力用!B26)</f>
        <v/>
      </c>
      <c r="E21" s="89"/>
      <c r="F21" s="1"/>
      <c r="G21" s="4">
        <v>16</v>
      </c>
      <c r="H21" s="3" t="str">
        <f>IF(入力用!$D36="","",入力用!$D36)</f>
        <v/>
      </c>
      <c r="I21" s="2" t="str">
        <f>IF(入力用!$C36="","",入力用!$C36)</f>
        <v/>
      </c>
      <c r="J21" s="88" t="str">
        <f>IF(入力用!$B36="","",入力用!$B36)</f>
        <v/>
      </c>
      <c r="K21" s="89"/>
    </row>
    <row r="22" spans="1:11" ht="33" customHeight="1" x14ac:dyDescent="0.2">
      <c r="A22" s="4">
        <v>7</v>
      </c>
      <c r="B22" s="3" t="str">
        <f>IF(入力用!D27="","",入力用!D27)</f>
        <v/>
      </c>
      <c r="C22" s="2" t="str">
        <f>IF(入力用!C27="","",入力用!C27)</f>
        <v/>
      </c>
      <c r="D22" s="88" t="str">
        <f>IF(入力用!B27="","",入力用!B27)</f>
        <v/>
      </c>
      <c r="E22" s="89"/>
      <c r="F22" s="1"/>
      <c r="G22" s="4">
        <v>17</v>
      </c>
      <c r="H22" s="3" t="str">
        <f>IF(入力用!$D37="","",入力用!$D37)</f>
        <v/>
      </c>
      <c r="I22" s="2" t="str">
        <f>IF(入力用!$C37="","",入力用!$C37)</f>
        <v/>
      </c>
      <c r="J22" s="88" t="str">
        <f>IF(入力用!$B37="","",入力用!$B37)</f>
        <v/>
      </c>
      <c r="K22" s="89"/>
    </row>
    <row r="23" spans="1:11" ht="33" customHeight="1" x14ac:dyDescent="0.2">
      <c r="A23" s="4">
        <v>8</v>
      </c>
      <c r="B23" s="3" t="str">
        <f>IF(入力用!D28="","",入力用!D28)</f>
        <v/>
      </c>
      <c r="C23" s="2" t="str">
        <f>IF(入力用!C28="","",入力用!C28)</f>
        <v/>
      </c>
      <c r="D23" s="88" t="str">
        <f>IF(入力用!B28="","",入力用!B28)</f>
        <v/>
      </c>
      <c r="E23" s="89"/>
      <c r="F23" s="1"/>
      <c r="G23" s="4">
        <v>18</v>
      </c>
      <c r="H23" s="3" t="str">
        <f>IF(入力用!$D38="","",入力用!$D38)</f>
        <v/>
      </c>
      <c r="I23" s="2" t="str">
        <f>IF(入力用!$C38="","",入力用!$C38)</f>
        <v/>
      </c>
      <c r="J23" s="88" t="str">
        <f>IF(入力用!$B38="","",入力用!$B38)</f>
        <v/>
      </c>
      <c r="K23" s="89"/>
    </row>
    <row r="24" spans="1:11" ht="33" customHeight="1" x14ac:dyDescent="0.2">
      <c r="A24" s="4">
        <v>9</v>
      </c>
      <c r="B24" s="3" t="str">
        <f>IF(入力用!D29="","",入力用!D29)</f>
        <v/>
      </c>
      <c r="C24" s="2" t="str">
        <f>IF(入力用!C29="","",入力用!C29)</f>
        <v/>
      </c>
      <c r="D24" s="88" t="str">
        <f>IF(入力用!B29="","",入力用!B29)</f>
        <v/>
      </c>
      <c r="E24" s="89"/>
      <c r="F24" s="1"/>
      <c r="G24" s="4">
        <v>19</v>
      </c>
      <c r="H24" s="3" t="str">
        <f>IF(入力用!$D39="","",入力用!$D39)</f>
        <v/>
      </c>
      <c r="I24" s="2" t="str">
        <f>IF(入力用!$C39="","",入力用!$C39)</f>
        <v/>
      </c>
      <c r="J24" s="88" t="str">
        <f>IF(入力用!$B39="","",入力用!$B39)</f>
        <v/>
      </c>
      <c r="K24" s="89"/>
    </row>
    <row r="25" spans="1:11" ht="33" customHeight="1" x14ac:dyDescent="0.2">
      <c r="A25" s="4">
        <v>10</v>
      </c>
      <c r="B25" s="3" t="str">
        <f>IF(入力用!D30="","",入力用!D30)</f>
        <v/>
      </c>
      <c r="C25" s="2" t="str">
        <f>IF(入力用!C30="","",入力用!C30)</f>
        <v/>
      </c>
      <c r="D25" s="88" t="str">
        <f>IF(入力用!B30="","",入力用!B30)</f>
        <v/>
      </c>
      <c r="E25" s="89"/>
      <c r="F25" s="1"/>
      <c r="G25" s="4">
        <v>20</v>
      </c>
      <c r="H25" s="3" t="str">
        <f>IF(入力用!$D40="","",入力用!$D40)</f>
        <v/>
      </c>
      <c r="I25" s="2" t="str">
        <f>IF(入力用!$C40="","",入力用!$C40)</f>
        <v/>
      </c>
      <c r="J25" s="88" t="str">
        <f>IF(入力用!$B40="","",入力用!$B40)</f>
        <v/>
      </c>
      <c r="K25" s="89"/>
    </row>
    <row r="26" spans="1:11" ht="5.25" customHeight="1" x14ac:dyDescent="0.2">
      <c r="A26" s="11"/>
      <c r="B26" s="11"/>
      <c r="C26" s="11"/>
      <c r="D26" s="12"/>
      <c r="E26" s="12"/>
      <c r="F26" s="1"/>
      <c r="G26" s="13"/>
      <c r="H26" s="13"/>
      <c r="I26" s="13"/>
      <c r="J26" s="14"/>
      <c r="K26" s="14"/>
    </row>
    <row r="27" spans="1:11" ht="5.5" customHeight="1" x14ac:dyDescent="0.2">
      <c r="A27" s="14"/>
      <c r="B27" s="14"/>
      <c r="C27" s="14"/>
      <c r="D27" s="131"/>
      <c r="E27" s="131"/>
      <c r="F27" s="131"/>
      <c r="G27" s="13"/>
      <c r="H27" s="13"/>
      <c r="I27" s="13"/>
      <c r="J27" s="13"/>
      <c r="K27" s="14"/>
    </row>
    <row r="28" spans="1:11" ht="18" customHeight="1" x14ac:dyDescent="0.2">
      <c r="A28" s="15"/>
      <c r="B28" s="15"/>
      <c r="C28" s="15"/>
      <c r="D28" s="131"/>
      <c r="E28" s="131"/>
      <c r="F28" s="131"/>
      <c r="G28" s="13"/>
      <c r="H28" s="13"/>
      <c r="I28" s="13"/>
      <c r="J28" s="13"/>
      <c r="K28" s="14"/>
    </row>
    <row r="29" spans="1:11" x14ac:dyDescent="0.2">
      <c r="A29" s="10" t="str">
        <f>A1</f>
        <v>筑波大学附属駒場中学校　杉村千亜希　宛　（FAX：03-3411-8977）</v>
      </c>
    </row>
    <row r="30" spans="1:11" ht="38.25" customHeight="1" x14ac:dyDescent="0.2">
      <c r="A30" s="90" t="str">
        <f>A2</f>
        <v>第26回　東京都中学校冬季囲碁大会（2/11）　参加申込書</v>
      </c>
      <c r="B30" s="90"/>
      <c r="C30" s="90"/>
      <c r="D30" s="90"/>
      <c r="E30" s="90"/>
      <c r="F30" s="90"/>
      <c r="G30" s="90"/>
      <c r="H30" s="90"/>
      <c r="I30" s="90"/>
      <c r="J30" s="90"/>
      <c r="K30" s="90"/>
    </row>
    <row r="31" spans="1:11" ht="21" customHeight="1" x14ac:dyDescent="0.2">
      <c r="A31" s="107" t="s">
        <v>65</v>
      </c>
      <c r="B31" s="108"/>
      <c r="C31" s="108"/>
      <c r="D31" s="108"/>
      <c r="E31" s="108"/>
      <c r="F31" s="60"/>
      <c r="G31" s="62" t="s">
        <v>58</v>
      </c>
      <c r="H31" s="60"/>
      <c r="I31" s="60"/>
      <c r="J31" s="60"/>
      <c r="K31" s="9" t="str">
        <f>K3</f>
        <v>申込締切2/7</v>
      </c>
    </row>
    <row r="32" spans="1:11" ht="19.5" thickBot="1" x14ac:dyDescent="0.25">
      <c r="A32" s="109"/>
      <c r="B32" s="110"/>
      <c r="C32" s="110"/>
      <c r="D32" s="110"/>
      <c r="E32" s="110"/>
      <c r="F32" s="60"/>
      <c r="G32" s="63" t="str">
        <f>IF(COVIDagree=TRUE,"○","")</f>
        <v/>
      </c>
      <c r="H32" s="60"/>
      <c r="I32" s="60"/>
      <c r="J32" s="60"/>
      <c r="K32" s="8"/>
    </row>
    <row r="33" spans="1:11" ht="32.25" customHeight="1" thickTop="1" x14ac:dyDescent="0.2">
      <c r="A33" s="100" t="s">
        <v>0</v>
      </c>
      <c r="B33" s="102" t="str">
        <f>"〒 "&amp;IF(郵便番号="","",郵便番号)</f>
        <v xml:space="preserve">〒 </v>
      </c>
      <c r="C33" s="103"/>
      <c r="D33" s="103"/>
      <c r="E33" s="57"/>
      <c r="F33" s="95" t="s">
        <v>5</v>
      </c>
      <c r="G33" s="97"/>
      <c r="H33" s="97"/>
      <c r="I33" s="91" t="str">
        <f>IF(学校名="","",学校名)</f>
        <v/>
      </c>
      <c r="J33" s="91"/>
      <c r="K33" s="92"/>
    </row>
    <row r="34" spans="1:11" ht="32.25" customHeight="1" thickBot="1" x14ac:dyDescent="0.25">
      <c r="A34" s="101"/>
      <c r="B34" s="104" t="str">
        <f>IF(住所="","",住所)</f>
        <v/>
      </c>
      <c r="C34" s="105"/>
      <c r="D34" s="105"/>
      <c r="E34" s="106"/>
      <c r="F34" s="98"/>
      <c r="G34" s="99"/>
      <c r="H34" s="99"/>
      <c r="I34" s="93"/>
      <c r="J34" s="93"/>
      <c r="K34" s="94"/>
    </row>
    <row r="35" spans="1:11" ht="32.25" customHeight="1" thickTop="1" x14ac:dyDescent="0.2">
      <c r="A35" s="123" t="str">
        <f>"Tel：　"&amp;IF(電話番号="","",電話番号)</f>
        <v>Tel：　</v>
      </c>
      <c r="B35" s="124"/>
      <c r="C35" s="124"/>
      <c r="D35" s="124"/>
      <c r="E35" s="58" t="str">
        <f>"FAX：　"&amp;IF(Fax="","",Fax)</f>
        <v>FAX：　</v>
      </c>
      <c r="F35" s="120" t="s">
        <v>4</v>
      </c>
      <c r="G35" s="121"/>
      <c r="H35" s="122"/>
      <c r="I35" s="116" t="str">
        <f>IF(顧問名="","",顧問名)</f>
        <v/>
      </c>
      <c r="J35" s="116"/>
      <c r="K35" s="117"/>
    </row>
    <row r="36" spans="1:11" ht="32.25" customHeight="1" x14ac:dyDescent="0.2">
      <c r="A36" s="118" t="s">
        <v>52</v>
      </c>
      <c r="B36" s="119"/>
      <c r="C36" s="119"/>
      <c r="D36" s="125" t="str">
        <f>IF(緊急連絡先="","",緊急連絡先)</f>
        <v/>
      </c>
      <c r="E36" s="126"/>
      <c r="F36" s="127" t="s">
        <v>53</v>
      </c>
      <c r="G36" s="128"/>
      <c r="H36" s="128"/>
      <c r="I36" s="129" t="str">
        <f>IF(引率者="","",引率者)</f>
        <v/>
      </c>
      <c r="J36" s="129"/>
      <c r="K36" s="130"/>
    </row>
    <row r="37" spans="1:11" ht="30.75" customHeight="1" thickBot="1" x14ac:dyDescent="0.25">
      <c r="A37" s="111" t="s">
        <v>55</v>
      </c>
      <c r="B37" s="112"/>
      <c r="C37" s="112"/>
      <c r="D37" s="112" t="str">
        <f>IF(メールアドレス="","",メールアドレス)</f>
        <v/>
      </c>
      <c r="E37" s="112"/>
      <c r="F37" s="112"/>
      <c r="G37" s="112"/>
      <c r="H37" s="112"/>
      <c r="I37" s="112"/>
      <c r="J37" s="112"/>
      <c r="K37" s="113"/>
    </row>
    <row r="38" spans="1:11" ht="22.5" customHeight="1" thickTop="1" x14ac:dyDescent="0.2">
      <c r="A38" s="132" t="s">
        <v>75</v>
      </c>
      <c r="B38" s="132"/>
      <c r="C38" s="132"/>
      <c r="D38" s="132"/>
      <c r="E38" s="132"/>
      <c r="F38" s="132"/>
      <c r="G38" s="133" t="str">
        <f>IF(総会出席="","","○")</f>
        <v/>
      </c>
      <c r="H38" s="7"/>
      <c r="I38" s="7"/>
      <c r="J38" s="7"/>
      <c r="K38" s="7"/>
    </row>
    <row r="39" spans="1:11" x14ac:dyDescent="0.2">
      <c r="A39" s="5"/>
      <c r="B39" s="6"/>
      <c r="C39" s="6"/>
      <c r="D39" s="6"/>
      <c r="E39" s="7"/>
      <c r="F39" s="7"/>
      <c r="G39" s="7"/>
      <c r="H39" s="5"/>
      <c r="I39" s="5"/>
      <c r="J39" s="5"/>
      <c r="K39" s="5"/>
    </row>
    <row r="40" spans="1:11" x14ac:dyDescent="0.2">
      <c r="A40" s="5" t="s">
        <v>3</v>
      </c>
      <c r="B40" s="5"/>
      <c r="C40" s="5"/>
      <c r="D40" s="5"/>
      <c r="E40" s="5"/>
      <c r="F40" s="5"/>
      <c r="G40" s="5"/>
      <c r="H40" s="5"/>
      <c r="I40" s="5"/>
      <c r="J40" s="5"/>
      <c r="K40" s="5"/>
    </row>
    <row r="41" spans="1:11" x14ac:dyDescent="0.2">
      <c r="A41" s="5" t="s">
        <v>7</v>
      </c>
      <c r="B41" s="5"/>
      <c r="C41" s="5"/>
      <c r="D41" s="5"/>
      <c r="E41" s="5"/>
      <c r="F41" s="5"/>
      <c r="G41" s="5"/>
      <c r="H41" s="5"/>
      <c r="I41" s="5"/>
      <c r="J41" s="5"/>
      <c r="K41" s="5"/>
    </row>
    <row r="42" spans="1:11" x14ac:dyDescent="0.2">
      <c r="A42" s="5" t="str">
        <f>A14</f>
        <v xml:space="preserve"> </v>
      </c>
      <c r="B42" s="5"/>
      <c r="C42" s="5"/>
      <c r="D42" s="5"/>
      <c r="E42" s="5"/>
      <c r="F42" s="5"/>
      <c r="G42" s="5"/>
      <c r="H42" s="5"/>
      <c r="I42" s="5"/>
      <c r="J42" s="5"/>
      <c r="K42" s="5"/>
    </row>
    <row r="43" spans="1:11" ht="20.25" customHeight="1" x14ac:dyDescent="0.2">
      <c r="A43" s="4"/>
      <c r="B43" s="3" t="s">
        <v>1</v>
      </c>
      <c r="C43" s="2" t="s">
        <v>2</v>
      </c>
      <c r="D43" s="114" t="s">
        <v>6</v>
      </c>
      <c r="E43" s="115"/>
      <c r="F43" s="1"/>
      <c r="G43" s="4"/>
      <c r="H43" s="3" t="s">
        <v>1</v>
      </c>
      <c r="I43" s="2" t="s">
        <v>2</v>
      </c>
      <c r="J43" s="114" t="s">
        <v>62</v>
      </c>
      <c r="K43" s="115"/>
    </row>
    <row r="44" spans="1:11" ht="32.25" customHeight="1" x14ac:dyDescent="0.2">
      <c r="A44" s="4">
        <v>1</v>
      </c>
      <c r="B44" s="3" t="str">
        <f>IF(入力用!$D41="","",入力用!$D41)</f>
        <v/>
      </c>
      <c r="C44" s="2" t="str">
        <f>IF(入力用!$C41="","",入力用!$C41)</f>
        <v/>
      </c>
      <c r="D44" s="88" t="str">
        <f>IF(入力用!$B41="","",入力用!$B41)</f>
        <v/>
      </c>
      <c r="E44" s="89"/>
      <c r="F44" s="1"/>
      <c r="G44" s="4">
        <v>11</v>
      </c>
      <c r="H44" s="3" t="str">
        <f>IF(入力用!$D51="","",入力用!$D51)</f>
        <v/>
      </c>
      <c r="I44" s="2" t="str">
        <f>IF(入力用!$C51="","",入力用!$C51)</f>
        <v/>
      </c>
      <c r="J44" s="88" t="str">
        <f>IF(入力用!$B51="","",入力用!$B51)</f>
        <v/>
      </c>
      <c r="K44" s="89"/>
    </row>
    <row r="45" spans="1:11" ht="32.25" customHeight="1" x14ac:dyDescent="0.2">
      <c r="A45" s="4">
        <v>2</v>
      </c>
      <c r="B45" s="3" t="str">
        <f>IF(入力用!$D42="","",入力用!$D42)</f>
        <v/>
      </c>
      <c r="C45" s="2" t="str">
        <f>IF(入力用!$C42="","",入力用!$C42)</f>
        <v/>
      </c>
      <c r="D45" s="88" t="str">
        <f>IF(入力用!$B42="","",入力用!$B42)</f>
        <v/>
      </c>
      <c r="E45" s="89"/>
      <c r="F45" s="1"/>
      <c r="G45" s="4">
        <v>12</v>
      </c>
      <c r="H45" s="3" t="str">
        <f>IF(入力用!$D52="","",入力用!$D52)</f>
        <v/>
      </c>
      <c r="I45" s="2" t="str">
        <f>IF(入力用!$C52="","",入力用!$C52)</f>
        <v/>
      </c>
      <c r="J45" s="88" t="str">
        <f>IF(入力用!$B52="","",入力用!$B52)</f>
        <v/>
      </c>
      <c r="K45" s="89"/>
    </row>
    <row r="46" spans="1:11" ht="32.25" customHeight="1" x14ac:dyDescent="0.2">
      <c r="A46" s="4">
        <v>3</v>
      </c>
      <c r="B46" s="3" t="str">
        <f>IF(入力用!$D43="","",入力用!$D43)</f>
        <v/>
      </c>
      <c r="C46" s="2" t="str">
        <f>IF(入力用!$C43="","",入力用!$C43)</f>
        <v/>
      </c>
      <c r="D46" s="88" t="str">
        <f>IF(入力用!$B43="","",入力用!$B43)</f>
        <v/>
      </c>
      <c r="E46" s="89"/>
      <c r="F46" s="1"/>
      <c r="G46" s="4">
        <v>13</v>
      </c>
      <c r="H46" s="3" t="str">
        <f>IF(入力用!$D53="","",入力用!$D53)</f>
        <v/>
      </c>
      <c r="I46" s="2" t="str">
        <f>IF(入力用!$C53="","",入力用!$C53)</f>
        <v/>
      </c>
      <c r="J46" s="88" t="str">
        <f>IF(入力用!$B53="","",入力用!$B53)</f>
        <v/>
      </c>
      <c r="K46" s="89"/>
    </row>
    <row r="47" spans="1:11" ht="32.25" customHeight="1" x14ac:dyDescent="0.2">
      <c r="A47" s="4">
        <v>4</v>
      </c>
      <c r="B47" s="3" t="str">
        <f>IF(入力用!$D44="","",入力用!$D44)</f>
        <v/>
      </c>
      <c r="C47" s="2" t="str">
        <f>IF(入力用!$C44="","",入力用!$C44)</f>
        <v/>
      </c>
      <c r="D47" s="88" t="str">
        <f>IF(入力用!$B44="","",入力用!$B44)</f>
        <v/>
      </c>
      <c r="E47" s="89"/>
      <c r="F47" s="1"/>
      <c r="G47" s="4">
        <v>14</v>
      </c>
      <c r="H47" s="3" t="str">
        <f>IF(入力用!$D54="","",入力用!$D54)</f>
        <v/>
      </c>
      <c r="I47" s="2" t="str">
        <f>IF(入力用!$C54="","",入力用!$C54)</f>
        <v/>
      </c>
      <c r="J47" s="88" t="str">
        <f>IF(入力用!$B54="","",入力用!$B54)</f>
        <v/>
      </c>
      <c r="K47" s="89"/>
    </row>
    <row r="48" spans="1:11" ht="32.25" customHeight="1" x14ac:dyDescent="0.2">
      <c r="A48" s="4">
        <v>5</v>
      </c>
      <c r="B48" s="3" t="str">
        <f>IF(入力用!$D45="","",入力用!$D45)</f>
        <v/>
      </c>
      <c r="C48" s="2" t="str">
        <f>IF(入力用!$C45="","",入力用!$C45)</f>
        <v/>
      </c>
      <c r="D48" s="88" t="str">
        <f>IF(入力用!$B45="","",入力用!$B45)</f>
        <v/>
      </c>
      <c r="E48" s="89"/>
      <c r="F48" s="1"/>
      <c r="G48" s="4">
        <v>15</v>
      </c>
      <c r="H48" s="3" t="str">
        <f>IF(入力用!$D55="","",入力用!$D55)</f>
        <v/>
      </c>
      <c r="I48" s="2" t="str">
        <f>IF(入力用!$C55="","",入力用!$C55)</f>
        <v/>
      </c>
      <c r="J48" s="88" t="str">
        <f>IF(入力用!$B55="","",入力用!$B55)</f>
        <v/>
      </c>
      <c r="K48" s="89"/>
    </row>
    <row r="49" spans="1:11" ht="32.25" customHeight="1" x14ac:dyDescent="0.2">
      <c r="A49" s="4">
        <v>6</v>
      </c>
      <c r="B49" s="3" t="str">
        <f>IF(入力用!$D46="","",入力用!$D46)</f>
        <v/>
      </c>
      <c r="C49" s="2" t="str">
        <f>IF(入力用!$C46="","",入力用!$C46)</f>
        <v/>
      </c>
      <c r="D49" s="88" t="str">
        <f>IF(入力用!$B46="","",入力用!$B46)</f>
        <v/>
      </c>
      <c r="E49" s="89"/>
      <c r="F49" s="1"/>
      <c r="G49" s="4">
        <v>16</v>
      </c>
      <c r="H49" s="3" t="str">
        <f>IF(入力用!$D56="","",入力用!$D56)</f>
        <v/>
      </c>
      <c r="I49" s="2" t="str">
        <f>IF(入力用!$C56="","",入力用!$C56)</f>
        <v/>
      </c>
      <c r="J49" s="88" t="str">
        <f>IF(入力用!$B56="","",入力用!$B56)</f>
        <v/>
      </c>
      <c r="K49" s="89"/>
    </row>
    <row r="50" spans="1:11" ht="32.25" customHeight="1" x14ac:dyDescent="0.2">
      <c r="A50" s="4">
        <v>7</v>
      </c>
      <c r="B50" s="3" t="str">
        <f>IF(入力用!$D47="","",入力用!$D47)</f>
        <v/>
      </c>
      <c r="C50" s="2" t="str">
        <f>IF(入力用!$C47="","",入力用!$C47)</f>
        <v/>
      </c>
      <c r="D50" s="88" t="str">
        <f>IF(入力用!$B47="","",入力用!$B47)</f>
        <v/>
      </c>
      <c r="E50" s="89"/>
      <c r="F50" s="1"/>
      <c r="G50" s="4">
        <v>17</v>
      </c>
      <c r="H50" s="3" t="str">
        <f>IF(入力用!$D57="","",入力用!$D57)</f>
        <v/>
      </c>
      <c r="I50" s="2" t="str">
        <f>IF(入力用!$C57="","",入力用!$C57)</f>
        <v/>
      </c>
      <c r="J50" s="88" t="str">
        <f>IF(入力用!$B57="","",入力用!$B57)</f>
        <v/>
      </c>
      <c r="K50" s="89"/>
    </row>
    <row r="51" spans="1:11" ht="32.25" customHeight="1" x14ac:dyDescent="0.2">
      <c r="A51" s="4">
        <v>8</v>
      </c>
      <c r="B51" s="3" t="str">
        <f>IF(入力用!$D48="","",入力用!$D48)</f>
        <v/>
      </c>
      <c r="C51" s="2" t="str">
        <f>IF(入力用!$C48="","",入力用!$C48)</f>
        <v/>
      </c>
      <c r="D51" s="88" t="str">
        <f>IF(入力用!$B48="","",入力用!$B48)</f>
        <v/>
      </c>
      <c r="E51" s="89"/>
      <c r="F51" s="1"/>
      <c r="G51" s="4">
        <v>18</v>
      </c>
      <c r="H51" s="3" t="str">
        <f>IF(入力用!$D58="","",入力用!$D58)</f>
        <v/>
      </c>
      <c r="I51" s="2" t="str">
        <f>IF(入力用!$C58="","",入力用!$C58)</f>
        <v/>
      </c>
      <c r="J51" s="88" t="str">
        <f>IF(入力用!$B58="","",入力用!$B58)</f>
        <v/>
      </c>
      <c r="K51" s="89"/>
    </row>
    <row r="52" spans="1:11" ht="32.25" customHeight="1" x14ac:dyDescent="0.2">
      <c r="A52" s="4">
        <v>9</v>
      </c>
      <c r="B52" s="3" t="str">
        <f>IF(入力用!$D49="","",入力用!$D49)</f>
        <v/>
      </c>
      <c r="C52" s="2" t="str">
        <f>IF(入力用!$C49="","",入力用!$C49)</f>
        <v/>
      </c>
      <c r="D52" s="88" t="str">
        <f>IF(入力用!$B49="","",入力用!$B49)</f>
        <v/>
      </c>
      <c r="E52" s="89"/>
      <c r="F52" s="1"/>
      <c r="G52" s="4">
        <v>19</v>
      </c>
      <c r="H52" s="3" t="str">
        <f>IF(入力用!$D59="","",入力用!$D59)</f>
        <v/>
      </c>
      <c r="I52" s="2" t="str">
        <f>IF(入力用!$C59="","",入力用!$C59)</f>
        <v/>
      </c>
      <c r="J52" s="88" t="str">
        <f>IF(入力用!$B59="","",入力用!$B59)</f>
        <v/>
      </c>
      <c r="K52" s="89"/>
    </row>
    <row r="53" spans="1:11" ht="32.25" customHeight="1" x14ac:dyDescent="0.2">
      <c r="A53" s="4">
        <v>10</v>
      </c>
      <c r="B53" s="3" t="str">
        <f>IF(入力用!$D50="","",入力用!$D50)</f>
        <v/>
      </c>
      <c r="C53" s="2" t="str">
        <f>IF(入力用!$C50="","",入力用!$C50)</f>
        <v/>
      </c>
      <c r="D53" s="88" t="str">
        <f>IF(入力用!$B50="","",入力用!$B50)</f>
        <v/>
      </c>
      <c r="E53" s="89"/>
      <c r="F53" s="1"/>
      <c r="G53" s="4">
        <v>20</v>
      </c>
      <c r="H53" s="3" t="str">
        <f>IF(入力用!$D60="","",入力用!$D60)</f>
        <v/>
      </c>
      <c r="I53" s="2" t="str">
        <f>IF(入力用!$C60="","",入力用!$C60)</f>
        <v/>
      </c>
      <c r="J53" s="88" t="str">
        <f>IF(入力用!$B60="","",入力用!$B60)</f>
        <v/>
      </c>
      <c r="K53" s="89"/>
    </row>
    <row r="54" spans="1:11" ht="5.25" customHeight="1" x14ac:dyDescent="0.2">
      <c r="A54" s="11"/>
      <c r="B54" s="11"/>
      <c r="C54" s="11"/>
      <c r="D54" s="12"/>
      <c r="E54" s="12"/>
      <c r="F54" s="1"/>
      <c r="G54" s="13"/>
      <c r="H54" s="13"/>
      <c r="I54" s="13"/>
      <c r="J54" s="14"/>
      <c r="K54" s="14"/>
    </row>
    <row r="55" spans="1:11" ht="8.5" customHeight="1" x14ac:dyDescent="0.2">
      <c r="A55" s="14"/>
      <c r="B55" s="14"/>
      <c r="C55" s="14"/>
      <c r="D55" s="131"/>
      <c r="E55" s="131"/>
      <c r="F55" s="131"/>
      <c r="G55" s="13"/>
      <c r="H55" s="13"/>
      <c r="I55" s="13"/>
      <c r="J55" s="13"/>
      <c r="K55" s="14"/>
    </row>
    <row r="56" spans="1:11" ht="4.5" customHeight="1" x14ac:dyDescent="0.2">
      <c r="A56" s="15"/>
      <c r="B56" s="15"/>
      <c r="C56" s="15"/>
      <c r="D56" s="131"/>
      <c r="E56" s="131"/>
      <c r="F56" s="131"/>
      <c r="G56" s="13"/>
      <c r="H56" s="13"/>
      <c r="I56" s="13"/>
      <c r="J56" s="13"/>
      <c r="K56" s="14"/>
    </row>
  </sheetData>
  <sheetProtection algorithmName="SHA-512" hashValue="HPqBFRbpzMvalb9iqQVKZJ6VA8Dj+FBJYE96wpXPlC+Z/tTbmD0Sp/7NMzO+xiLrjd3+Gt4skimB+HcqtLP03w==" saltValue="FMgzctic9NCYk3TRga/Zdw==" spinCount="100000" sheet="1" objects="1" scenarios="1" selectLockedCells="1" selectUnlockedCells="1"/>
  <mergeCells count="82">
    <mergeCell ref="A10:F10"/>
    <mergeCell ref="A38:F38"/>
    <mergeCell ref="J49:K49"/>
    <mergeCell ref="J48:K48"/>
    <mergeCell ref="J47:K47"/>
    <mergeCell ref="J46:K46"/>
    <mergeCell ref="J45:K45"/>
    <mergeCell ref="D53:E53"/>
    <mergeCell ref="J53:K53"/>
    <mergeCell ref="J52:K52"/>
    <mergeCell ref="J51:K51"/>
    <mergeCell ref="J50:K50"/>
    <mergeCell ref="D48:E48"/>
    <mergeCell ref="D49:E49"/>
    <mergeCell ref="D50:E50"/>
    <mergeCell ref="D51:E51"/>
    <mergeCell ref="D52:E52"/>
    <mergeCell ref="D25:E25"/>
    <mergeCell ref="J15:K15"/>
    <mergeCell ref="J16:K16"/>
    <mergeCell ref="J17:K17"/>
    <mergeCell ref="J18:K18"/>
    <mergeCell ref="J19:K19"/>
    <mergeCell ref="J20:K20"/>
    <mergeCell ref="J21:K21"/>
    <mergeCell ref="J22:K22"/>
    <mergeCell ref="J23:K23"/>
    <mergeCell ref="J24:K24"/>
    <mergeCell ref="J25:K25"/>
    <mergeCell ref="D20:E20"/>
    <mergeCell ref="D21:E21"/>
    <mergeCell ref="D22:E22"/>
    <mergeCell ref="D23:E23"/>
    <mergeCell ref="D24:E24"/>
    <mergeCell ref="D55:F55"/>
    <mergeCell ref="D56:F56"/>
    <mergeCell ref="F35:H35"/>
    <mergeCell ref="I35:K35"/>
    <mergeCell ref="D46:E46"/>
    <mergeCell ref="D47:E47"/>
    <mergeCell ref="A30:K30"/>
    <mergeCell ref="F33:H34"/>
    <mergeCell ref="I33:K34"/>
    <mergeCell ref="A33:A34"/>
    <mergeCell ref="B33:D33"/>
    <mergeCell ref="B34:E34"/>
    <mergeCell ref="A31:E32"/>
    <mergeCell ref="D27:F27"/>
    <mergeCell ref="D28:F28"/>
    <mergeCell ref="A36:C36"/>
    <mergeCell ref="A35:D35"/>
    <mergeCell ref="D36:E36"/>
    <mergeCell ref="F36:H36"/>
    <mergeCell ref="I36:K36"/>
    <mergeCell ref="A37:C37"/>
    <mergeCell ref="D37:K37"/>
    <mergeCell ref="D43:E43"/>
    <mergeCell ref="D44:E44"/>
    <mergeCell ref="D45:E45"/>
    <mergeCell ref="J44:K44"/>
    <mergeCell ref="J43:K43"/>
    <mergeCell ref="F7:H7"/>
    <mergeCell ref="A7:D7"/>
    <mergeCell ref="D8:E8"/>
    <mergeCell ref="F8:H8"/>
    <mergeCell ref="I8:K8"/>
    <mergeCell ref="D18:E18"/>
    <mergeCell ref="D19:E19"/>
    <mergeCell ref="A2:K2"/>
    <mergeCell ref="I5:K6"/>
    <mergeCell ref="F5:H6"/>
    <mergeCell ref="A5:A6"/>
    <mergeCell ref="B5:D5"/>
    <mergeCell ref="B6:E6"/>
    <mergeCell ref="A3:E4"/>
    <mergeCell ref="A9:C9"/>
    <mergeCell ref="D9:K9"/>
    <mergeCell ref="D15:E15"/>
    <mergeCell ref="D16:E16"/>
    <mergeCell ref="D17:E17"/>
    <mergeCell ref="I7:K7"/>
    <mergeCell ref="A8:C8"/>
  </mergeCells>
  <phoneticPr fontId="1"/>
  <printOptions horizontalCentered="1"/>
  <pageMargins left="0.23622047244094491" right="0.23622047244094491" top="0.55118110236220474" bottom="0.35433070866141736" header="0.31496062992125984" footer="0.31496062992125984"/>
  <pageSetup paperSize="13" scale="97"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説明</vt:lpstr>
      <vt:lpstr>入力用</vt:lpstr>
      <vt:lpstr>参加申込書</vt:lpstr>
      <vt:lpstr>ConferenceFlag</vt:lpstr>
      <vt:lpstr>COVIDagree</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総会出席</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2023-01-12T23:48:24Z</dcterms:modified>
</cp:coreProperties>
</file>