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8"/>
  <workbookPr filterPrivacy="1" codeName="ThisWorkbook" defaultThemeVersion="124226"/>
  <xr:revisionPtr revIDLastSave="0" documentId="13_ncr:1_{E7A93126-85D1-4C44-A349-F7C5C7E8534E}" xr6:coauthVersionLast="36" xr6:coauthVersionMax="36" xr10:uidLastSave="{00000000-0000-0000-0000-000000000000}"/>
  <workbookProtection workbookAlgorithmName="SHA-512" workbookHashValue="zcO3Veu9YJ42SudUpqdHaA4qcE/neODVT+GE9vrMBVVDv+cHpfhzk54zMN9HwoDGALpfCvHfiGrvZNdMZqvj1w==" workbookSaltValue="eOQAhUxaN+rEGDm133e2fw==" workbookSpinCount="100000" lockStructure="1"/>
  <bookViews>
    <workbookView xWindow="0" yWindow="0" windowWidth="20490" windowHeight="7560" xr2:uid="{00000000-000D-0000-FFFF-FFFF00000000}"/>
  </bookViews>
  <sheets>
    <sheet name="説明" sheetId="5" r:id="rId1"/>
    <sheet name="入力用" sheetId="4" r:id="rId2"/>
    <sheet name="参加申込書" sheetId="1" r:id="rId3"/>
  </sheets>
  <definedNames>
    <definedName name="ConferenceFlag">入力用!$Z$6</definedName>
    <definedName name="COVIDagree">入力用!$Z$10</definedName>
    <definedName name="Fax">入力用!$C$8</definedName>
    <definedName name="TournamentFlag">入力用!$Z$4</definedName>
    <definedName name="メールアドレス">入力用!$C$10</definedName>
    <definedName name="囲碁部">入力用!$C$2</definedName>
    <definedName name="引率者">入力用!$C$12</definedName>
    <definedName name="学校名">入力用!$C$4</definedName>
    <definedName name="緊急連絡先">入力用!$C$13</definedName>
    <definedName name="個人">入力用!$C$3</definedName>
    <definedName name="顧問名">入力用!$C$9</definedName>
    <definedName name="参加者入力欄">入力用!$B$19:$E$58</definedName>
    <definedName name="住所">入力用!$C$6</definedName>
    <definedName name="電話番号">入力用!$C$7</definedName>
    <definedName name="郵便番号">入力用!$C$5</definedName>
  </definedNames>
  <calcPr calcId="191029"/>
</workbook>
</file>

<file path=xl/calcChain.xml><?xml version="1.0" encoding="utf-8"?>
<calcChain xmlns="http://schemas.openxmlformats.org/spreadsheetml/2006/main">
  <c r="G32" i="1" l="1"/>
  <c r="G4" i="1"/>
  <c r="D37" i="1" l="1"/>
  <c r="I36" i="1"/>
  <c r="D36" i="1"/>
  <c r="I35" i="1"/>
  <c r="E35" i="1"/>
  <c r="A35" i="1"/>
  <c r="B34" i="1"/>
  <c r="I33" i="1"/>
  <c r="B33" i="1"/>
  <c r="D9" i="1"/>
  <c r="I8" i="1"/>
  <c r="D8" i="1"/>
  <c r="I7" i="1"/>
  <c r="E7" i="1"/>
  <c r="A7" i="1"/>
  <c r="B6" i="1"/>
  <c r="I5" i="1"/>
  <c r="B5" i="1"/>
  <c r="A29" i="1" l="1"/>
  <c r="A42" i="1"/>
  <c r="A67" i="5"/>
  <c r="A25" i="5"/>
  <c r="A4" i="5"/>
  <c r="K31" i="1" l="1"/>
  <c r="A30" i="1"/>
  <c r="H45" i="1" l="1"/>
  <c r="I45" i="1"/>
  <c r="J45" i="1"/>
  <c r="H46" i="1"/>
  <c r="I46" i="1"/>
  <c r="J46" i="1"/>
  <c r="H47" i="1"/>
  <c r="I47" i="1"/>
  <c r="J47" i="1"/>
  <c r="H48" i="1"/>
  <c r="I48" i="1"/>
  <c r="J48" i="1"/>
  <c r="H49" i="1"/>
  <c r="I49" i="1"/>
  <c r="J49" i="1"/>
  <c r="H50" i="1"/>
  <c r="I50" i="1"/>
  <c r="J50" i="1"/>
  <c r="H51" i="1"/>
  <c r="I51" i="1"/>
  <c r="J51" i="1"/>
  <c r="H52" i="1"/>
  <c r="I52" i="1"/>
  <c r="J52" i="1"/>
  <c r="H53" i="1"/>
  <c r="I53" i="1"/>
  <c r="J53" i="1"/>
  <c r="B45" i="1"/>
  <c r="C45" i="1"/>
  <c r="D45" i="1"/>
  <c r="B46" i="1"/>
  <c r="C46" i="1"/>
  <c r="D46" i="1"/>
  <c r="B47" i="1"/>
  <c r="C47" i="1"/>
  <c r="D47" i="1"/>
  <c r="B48" i="1"/>
  <c r="C48" i="1"/>
  <c r="D48" i="1"/>
  <c r="B49" i="1"/>
  <c r="C49" i="1"/>
  <c r="D49" i="1"/>
  <c r="B50" i="1"/>
  <c r="C50" i="1"/>
  <c r="D50" i="1"/>
  <c r="B51" i="1"/>
  <c r="C51" i="1"/>
  <c r="D51" i="1"/>
  <c r="B52" i="1"/>
  <c r="C52" i="1"/>
  <c r="D52" i="1"/>
  <c r="B53" i="1"/>
  <c r="C53" i="1"/>
  <c r="D53" i="1"/>
  <c r="J44" i="1"/>
  <c r="I44" i="1"/>
  <c r="H44" i="1"/>
  <c r="D44" i="1"/>
  <c r="C44" i="1"/>
  <c r="B44" i="1"/>
  <c r="H17" i="1"/>
  <c r="I17" i="1"/>
  <c r="J17" i="1"/>
  <c r="H18" i="1"/>
  <c r="I18" i="1"/>
  <c r="J18" i="1"/>
  <c r="H19" i="1"/>
  <c r="I19" i="1"/>
  <c r="J19" i="1"/>
  <c r="H20" i="1"/>
  <c r="I20" i="1"/>
  <c r="J20" i="1"/>
  <c r="H21" i="1"/>
  <c r="I21" i="1"/>
  <c r="J21" i="1"/>
  <c r="H22" i="1"/>
  <c r="I22" i="1"/>
  <c r="J22" i="1"/>
  <c r="H23" i="1"/>
  <c r="I23" i="1"/>
  <c r="J23" i="1"/>
  <c r="H24" i="1"/>
  <c r="I24" i="1"/>
  <c r="J24" i="1"/>
  <c r="H25" i="1"/>
  <c r="I25" i="1"/>
  <c r="J25" i="1"/>
  <c r="D16" i="1"/>
  <c r="J16" i="1"/>
  <c r="I16" i="1"/>
  <c r="H16" i="1"/>
  <c r="C16" i="1"/>
  <c r="B16" i="1"/>
  <c r="D25" i="1"/>
  <c r="C25" i="1"/>
  <c r="B25" i="1"/>
  <c r="D24" i="1"/>
  <c r="C24" i="1"/>
  <c r="B24" i="1"/>
  <c r="D23" i="1"/>
  <c r="C23" i="1"/>
  <c r="B23" i="1"/>
  <c r="D22" i="1"/>
  <c r="C22" i="1"/>
  <c r="B22" i="1"/>
  <c r="D21" i="1"/>
  <c r="C21" i="1"/>
  <c r="B21" i="1"/>
  <c r="D20" i="1"/>
  <c r="C20" i="1"/>
  <c r="B20" i="1"/>
  <c r="D19" i="1"/>
  <c r="C19" i="1"/>
  <c r="B19" i="1"/>
  <c r="D18" i="1"/>
  <c r="C18" i="1"/>
  <c r="B18" i="1"/>
  <c r="D17" i="1"/>
  <c r="C17" i="1"/>
  <c r="B17" i="1"/>
</calcChain>
</file>

<file path=xl/sharedStrings.xml><?xml version="1.0" encoding="utf-8"?>
<sst xmlns="http://schemas.openxmlformats.org/spreadsheetml/2006/main" count="89" uniqueCount="70">
  <si>
    <t>住所</t>
    <rPh sb="0" eb="2">
      <t>ジュウショ</t>
    </rPh>
    <phoneticPr fontId="1"/>
  </si>
  <si>
    <t>段級</t>
    <rPh sb="0" eb="1">
      <t>ダン</t>
    </rPh>
    <rPh sb="1" eb="2">
      <t>キュウ</t>
    </rPh>
    <phoneticPr fontId="1"/>
  </si>
  <si>
    <t>学年</t>
    <rPh sb="0" eb="2">
      <t>ガクネン</t>
    </rPh>
    <phoneticPr fontId="1"/>
  </si>
  <si>
    <t>・段は漢数字（六～一）で、級は算用数字（1～24）で記入して下さい。</t>
    <rPh sb="1" eb="2">
      <t>ダン</t>
    </rPh>
    <rPh sb="3" eb="4">
      <t>カン</t>
    </rPh>
    <rPh sb="4" eb="6">
      <t>スウジ</t>
    </rPh>
    <rPh sb="7" eb="8">
      <t>ロク</t>
    </rPh>
    <rPh sb="9" eb="10">
      <t>イチ</t>
    </rPh>
    <rPh sb="13" eb="14">
      <t>キュウ</t>
    </rPh>
    <rPh sb="15" eb="17">
      <t>サンヨウ</t>
    </rPh>
    <rPh sb="17" eb="19">
      <t>スウジ</t>
    </rPh>
    <rPh sb="26" eb="28">
      <t>キニュウ</t>
    </rPh>
    <rPh sb="30" eb="31">
      <t>クダ</t>
    </rPh>
    <phoneticPr fontId="1"/>
  </si>
  <si>
    <t>囲碁部顧問名
（保護者名）</t>
    <rPh sb="0" eb="2">
      <t>イゴ</t>
    </rPh>
    <rPh sb="2" eb="3">
      <t>ブ</t>
    </rPh>
    <rPh sb="3" eb="5">
      <t>コモン</t>
    </rPh>
    <rPh sb="5" eb="6">
      <t>メイ</t>
    </rPh>
    <rPh sb="8" eb="11">
      <t>ホゴシャ</t>
    </rPh>
    <rPh sb="11" eb="12">
      <t>メイ</t>
    </rPh>
    <phoneticPr fontId="1"/>
  </si>
  <si>
    <t>学校名
（囲碁教室名）</t>
    <rPh sb="0" eb="2">
      <t>ガッコウ</t>
    </rPh>
    <rPh sb="2" eb="3">
      <t>メイ</t>
    </rPh>
    <rPh sb="5" eb="7">
      <t>イゴ</t>
    </rPh>
    <rPh sb="7" eb="9">
      <t>キョウシツ</t>
    </rPh>
    <rPh sb="9" eb="10">
      <t>メイ</t>
    </rPh>
    <phoneticPr fontId="1"/>
  </si>
  <si>
    <t>名前</t>
    <rPh sb="0" eb="2">
      <t>ナマエ</t>
    </rPh>
    <phoneticPr fontId="1"/>
  </si>
  <si>
    <t>・学年は算用数字（1～3）で記入して下さい。</t>
    <rPh sb="1" eb="3">
      <t>ガクネン</t>
    </rPh>
    <rPh sb="4" eb="6">
      <t>サンヨウ</t>
    </rPh>
    <rPh sb="6" eb="8">
      <t>スウジ</t>
    </rPh>
    <rPh sb="14" eb="16">
      <t>キニュウ</t>
    </rPh>
    <rPh sb="18" eb="19">
      <t>クダ</t>
    </rPh>
    <phoneticPr fontId="1"/>
  </si>
  <si>
    <t>学年</t>
    <rPh sb="0" eb="2">
      <t>ガクネン</t>
    </rPh>
    <phoneticPr fontId="10"/>
  </si>
  <si>
    <t>学校名（囲碁教室名）</t>
    <rPh sb="0" eb="2">
      <t>ガッコウ</t>
    </rPh>
    <rPh sb="2" eb="3">
      <t>メイ</t>
    </rPh>
    <rPh sb="4" eb="6">
      <t>イゴ</t>
    </rPh>
    <rPh sb="6" eb="8">
      <t>キョウシツ</t>
    </rPh>
    <rPh sb="8" eb="9">
      <t>メイ</t>
    </rPh>
    <phoneticPr fontId="1"/>
  </si>
  <si>
    <t>郵便番号</t>
    <rPh sb="0" eb="4">
      <t>ユウビンバンゴウ</t>
    </rPh>
    <phoneticPr fontId="1"/>
  </si>
  <si>
    <t>電話番号</t>
    <rPh sb="0" eb="2">
      <t>デンワ</t>
    </rPh>
    <rPh sb="2" eb="4">
      <t>バンゴウ</t>
    </rPh>
    <phoneticPr fontId="10"/>
  </si>
  <si>
    <t>Fax</t>
    <phoneticPr fontId="10"/>
  </si>
  <si>
    <t>こちらに入力すると、参加申込書に自動的に反映されます。
メールでのお申込みはこのExcelファイルをそのまま添付してご送信ください。
Fax・郵送でのお申込みは、下の入力欄に入力後に「参加申込書」シートを印刷するか、または印刷後に直接手書きでご利用ください。</t>
    <rPh sb="4" eb="6">
      <t>ニュウリョク</t>
    </rPh>
    <rPh sb="10" eb="12">
      <t>サンカ</t>
    </rPh>
    <rPh sb="12" eb="15">
      <t>モウシコミショ</t>
    </rPh>
    <rPh sb="16" eb="19">
      <t>ジドウテキ</t>
    </rPh>
    <rPh sb="20" eb="22">
      <t>ハンエイ</t>
    </rPh>
    <rPh sb="34" eb="36">
      <t>モウシコ</t>
    </rPh>
    <rPh sb="54" eb="56">
      <t>テンプ</t>
    </rPh>
    <rPh sb="59" eb="61">
      <t>ソウシン</t>
    </rPh>
    <rPh sb="71" eb="73">
      <t>ユウソウ</t>
    </rPh>
    <rPh sb="76" eb="78">
      <t>モウシコ</t>
    </rPh>
    <rPh sb="81" eb="82">
      <t>シタ</t>
    </rPh>
    <rPh sb="83" eb="85">
      <t>ニュウリョク</t>
    </rPh>
    <rPh sb="85" eb="86">
      <t>ラン</t>
    </rPh>
    <rPh sb="87" eb="89">
      <t>ニュウリョク</t>
    </rPh>
    <rPh sb="89" eb="90">
      <t>ゴ</t>
    </rPh>
    <rPh sb="92" eb="94">
      <t>サンカ</t>
    </rPh>
    <rPh sb="94" eb="95">
      <t>モウ</t>
    </rPh>
    <rPh sb="95" eb="96">
      <t>コ</t>
    </rPh>
    <rPh sb="96" eb="97">
      <t>ショ</t>
    </rPh>
    <rPh sb="102" eb="104">
      <t>インサツ</t>
    </rPh>
    <rPh sb="111" eb="113">
      <t>インサツ</t>
    </rPh>
    <rPh sb="113" eb="114">
      <t>ゴ</t>
    </rPh>
    <rPh sb="115" eb="117">
      <t>チョクセツ</t>
    </rPh>
    <rPh sb="117" eb="119">
      <t>テガ</t>
    </rPh>
    <rPh sb="122" eb="124">
      <t>リヨウ</t>
    </rPh>
    <phoneticPr fontId="10"/>
  </si>
  <si>
    <t>名前</t>
    <rPh sb="0" eb="2">
      <t>ナマエ</t>
    </rPh>
    <phoneticPr fontId="10"/>
  </si>
  <si>
    <t>参加人数が40人を超える場合（用紙2枚で収まらない場合）は、
お手数ですが、ファイルをコピーするなどしてご利用ください。</t>
    <rPh sb="0" eb="2">
      <t>サンカ</t>
    </rPh>
    <rPh sb="2" eb="4">
      <t>ニンズウ</t>
    </rPh>
    <rPh sb="7" eb="8">
      <t>ニン</t>
    </rPh>
    <rPh sb="9" eb="10">
      <t>コ</t>
    </rPh>
    <rPh sb="12" eb="14">
      <t>バアイ</t>
    </rPh>
    <rPh sb="15" eb="17">
      <t>ヨウシ</t>
    </rPh>
    <rPh sb="18" eb="19">
      <t>マイ</t>
    </rPh>
    <rPh sb="20" eb="21">
      <t>オサ</t>
    </rPh>
    <rPh sb="25" eb="27">
      <t>バアイ</t>
    </rPh>
    <rPh sb="32" eb="34">
      <t>テスウ</t>
    </rPh>
    <rPh sb="53" eb="55">
      <t>リヨウ</t>
    </rPh>
    <phoneticPr fontId="1"/>
  </si>
  <si>
    <t>例：123-4567</t>
    <rPh sb="0" eb="1">
      <t>レイ</t>
    </rPh>
    <phoneticPr fontId="1"/>
  </si>
  <si>
    <t>例：03-1234-5678</t>
    <rPh sb="0" eb="1">
      <t>レイ</t>
    </rPh>
    <phoneticPr fontId="1"/>
  </si>
  <si>
    <t>例：03-9876-5432</t>
    <rPh sb="0" eb="1">
      <t>レイ</t>
    </rPh>
    <phoneticPr fontId="1"/>
  </si>
  <si>
    <t>・学年は算用数字（1～3）で記入して下さい。</t>
    <phoneticPr fontId="1"/>
  </si>
  <si>
    <t>　級は算用数字（1～24）で記入して下さい。</t>
    <phoneticPr fontId="1"/>
  </si>
  <si>
    <t>参加者入力欄</t>
    <rPh sb="0" eb="2">
      <t>サンカ</t>
    </rPh>
    <rPh sb="2" eb="3">
      <t>シャ</t>
    </rPh>
    <rPh sb="3" eb="5">
      <t>ニュウリョク</t>
    </rPh>
    <rPh sb="5" eb="6">
      <t>ラン</t>
    </rPh>
    <phoneticPr fontId="1"/>
  </si>
  <si>
    <t xml:space="preserve">※学校の囲碁部に所属せず、個人で申し込む場合は、
</t>
    <phoneticPr fontId="1"/>
  </si>
  <si>
    <t>　自宅の（必ず連絡が取れる）住所、電話番号等を記入して下さい。</t>
    <phoneticPr fontId="1"/>
  </si>
  <si>
    <t>　ただし、個人で申し込む場合でも学校名は記入して下さい。</t>
    <phoneticPr fontId="1"/>
  </si>
  <si>
    <t>Eメールアドレス</t>
    <phoneticPr fontId="1"/>
  </si>
  <si>
    <t>・段は漢数字（六～一，または初）で、</t>
    <rPh sb="14" eb="15">
      <t>ショ</t>
    </rPh>
    <phoneticPr fontId="1"/>
  </si>
  <si>
    <t>使い方</t>
    <rPh sb="0" eb="1">
      <t>ツカ</t>
    </rPh>
    <rPh sb="2" eb="3">
      <t>カタ</t>
    </rPh>
    <phoneticPr fontId="1"/>
  </si>
  <si>
    <t>画面左下の「入力用」「参加申込書」をクリックすると、</t>
    <rPh sb="0" eb="2">
      <t>ガメン</t>
    </rPh>
    <rPh sb="2" eb="4">
      <t>ヒダリシタ</t>
    </rPh>
    <rPh sb="6" eb="9">
      <t>ニュウリョクヨウ</t>
    </rPh>
    <rPh sb="11" eb="13">
      <t>サンカ</t>
    </rPh>
    <rPh sb="13" eb="15">
      <t>モウシコミ</t>
    </rPh>
    <rPh sb="15" eb="16">
      <t>ショ</t>
    </rPh>
    <phoneticPr fontId="1"/>
  </si>
  <si>
    <t>　・データ入力のための「入力用シート」</t>
    <rPh sb="5" eb="7">
      <t>ニュウリョク</t>
    </rPh>
    <rPh sb="12" eb="14">
      <t>ニュウリョク</t>
    </rPh>
    <rPh sb="14" eb="15">
      <t>ヨウ</t>
    </rPh>
    <phoneticPr fontId="1"/>
  </si>
  <si>
    <t>　・入力したデータを印刷するための「参加申込書シート」</t>
    <rPh sb="2" eb="4">
      <t>ニュウリョク</t>
    </rPh>
    <rPh sb="10" eb="12">
      <t>インサツ</t>
    </rPh>
    <rPh sb="18" eb="20">
      <t>サンカ</t>
    </rPh>
    <rPh sb="20" eb="22">
      <t>モウシコミ</t>
    </rPh>
    <rPh sb="22" eb="23">
      <t>ショ</t>
    </rPh>
    <phoneticPr fontId="1"/>
  </si>
  <si>
    <t>が、それぞれ表示されます。</t>
    <rPh sb="6" eb="8">
      <t>ヒョウジ</t>
    </rPh>
    <phoneticPr fontId="1"/>
  </si>
  <si>
    <t>画面左下のココをクリック</t>
    <rPh sb="0" eb="2">
      <t>ガメン</t>
    </rPh>
    <rPh sb="2" eb="4">
      <t>ヒダリシタ</t>
    </rPh>
    <phoneticPr fontId="1"/>
  </si>
  <si>
    <t>まず、「入力用」をクリックし、学校名・住所等と、</t>
    <rPh sb="4" eb="6">
      <t>ニュウリョク</t>
    </rPh>
    <rPh sb="6" eb="7">
      <t>ヨウ</t>
    </rPh>
    <rPh sb="15" eb="17">
      <t>ガッコウ</t>
    </rPh>
    <rPh sb="17" eb="18">
      <t>メイ</t>
    </rPh>
    <rPh sb="19" eb="21">
      <t>ジュウショ</t>
    </rPh>
    <rPh sb="21" eb="22">
      <t>ナド</t>
    </rPh>
    <phoneticPr fontId="1"/>
  </si>
  <si>
    <t>参加者の氏名・学年等を入力してください。</t>
    <rPh sb="11" eb="13">
      <t>ニュウリョク</t>
    </rPh>
    <phoneticPr fontId="1"/>
  </si>
  <si>
    <t>（このシートを印刷しないでください）</t>
    <rPh sb="7" eb="9">
      <t>インサツ</t>
    </rPh>
    <phoneticPr fontId="1"/>
  </si>
  <si>
    <t>学校名等を入力</t>
    <rPh sb="0" eb="2">
      <t>ガッコウ</t>
    </rPh>
    <rPh sb="2" eb="3">
      <t>メイ</t>
    </rPh>
    <rPh sb="3" eb="4">
      <t>ナド</t>
    </rPh>
    <rPh sb="5" eb="7">
      <t>ニュウリョク</t>
    </rPh>
    <phoneticPr fontId="1"/>
  </si>
  <si>
    <t>参加者の氏名等を入力</t>
    <rPh sb="0" eb="2">
      <t>サンカ</t>
    </rPh>
    <rPh sb="2" eb="3">
      <t>シャ</t>
    </rPh>
    <rPh sb="4" eb="6">
      <t>シメイ</t>
    </rPh>
    <rPh sb="6" eb="7">
      <t>ナド</t>
    </rPh>
    <rPh sb="8" eb="10">
      <t>ニュウリョク</t>
    </rPh>
    <phoneticPr fontId="1"/>
  </si>
  <si>
    <t>印刷する場合は、入力後にココをクリック</t>
    <rPh sb="0" eb="2">
      <t>インサツ</t>
    </rPh>
    <rPh sb="4" eb="6">
      <t>バアイ</t>
    </rPh>
    <rPh sb="8" eb="10">
      <t>ニュウリョク</t>
    </rPh>
    <rPh sb="10" eb="11">
      <t>ゴ</t>
    </rPh>
    <phoneticPr fontId="1"/>
  </si>
  <si>
    <t>入力された内容が正しいことを確認し、ファイルを保存して、</t>
    <rPh sb="0" eb="2">
      <t>ニュウリョク</t>
    </rPh>
    <rPh sb="5" eb="7">
      <t>ナイヨウ</t>
    </rPh>
    <rPh sb="8" eb="9">
      <t>タダ</t>
    </rPh>
    <rPh sb="14" eb="16">
      <t>カクニン</t>
    </rPh>
    <rPh sb="23" eb="25">
      <t>ホゾン</t>
    </rPh>
    <phoneticPr fontId="1"/>
  </si>
  <si>
    <r>
      <rPr>
        <sz val="16"/>
        <color rgb="FFFF0000"/>
        <rFont val="ＭＳ Ｐゴシック"/>
        <family val="3"/>
        <charset val="128"/>
        <scheme val="minor"/>
      </rPr>
      <t xml:space="preserve">そのまま </t>
    </r>
    <r>
      <rPr>
        <sz val="16"/>
        <color theme="1"/>
        <rFont val="ＭＳ Ｐゴシック"/>
        <family val="3"/>
        <charset val="128"/>
        <scheme val="minor"/>
      </rPr>
      <t>Emailに添付してご送信いただくか、参加申込書を</t>
    </r>
    <rPh sb="11" eb="13">
      <t>テンプ</t>
    </rPh>
    <rPh sb="16" eb="18">
      <t>ソウシン</t>
    </rPh>
    <rPh sb="24" eb="26">
      <t>サンカ</t>
    </rPh>
    <rPh sb="26" eb="28">
      <t>モウシコミ</t>
    </rPh>
    <rPh sb="28" eb="29">
      <t>ショ</t>
    </rPh>
    <phoneticPr fontId="1"/>
  </si>
  <si>
    <t>印刷してFaxまたは郵送でお申込みください。</t>
    <rPh sb="0" eb="2">
      <t>インサツ</t>
    </rPh>
    <rPh sb="10" eb="12">
      <t>ユウソウ</t>
    </rPh>
    <rPh sb="14" eb="16">
      <t>モウシコ</t>
    </rPh>
    <phoneticPr fontId="1"/>
  </si>
  <si>
    <t>可能な限りメールでのお申込みをお願い致します。</t>
    <rPh sb="0" eb="2">
      <t>カノウ</t>
    </rPh>
    <rPh sb="3" eb="4">
      <t>カギ</t>
    </rPh>
    <rPh sb="11" eb="13">
      <t>モウシコ</t>
    </rPh>
    <rPh sb="16" eb="17">
      <t>ネガ</t>
    </rPh>
    <rPh sb="18" eb="19">
      <t>イタ</t>
    </rPh>
    <phoneticPr fontId="1"/>
  </si>
  <si>
    <t>（「入力用」シート（背景の黄色い画面）を印刷しないようにお願いします）</t>
    <rPh sb="2" eb="4">
      <t>ニュウリョク</t>
    </rPh>
    <rPh sb="4" eb="5">
      <t>ヨウ</t>
    </rPh>
    <rPh sb="10" eb="12">
      <t>ハイケイ</t>
    </rPh>
    <rPh sb="13" eb="15">
      <t>キイロ</t>
    </rPh>
    <rPh sb="16" eb="18">
      <t>ガメン</t>
    </rPh>
    <rPh sb="20" eb="22">
      <t>インサツ</t>
    </rPh>
    <rPh sb="29" eb="30">
      <t>ネガ</t>
    </rPh>
    <phoneticPr fontId="1"/>
  </si>
  <si>
    <t>以下は管理用</t>
    <rPh sb="0" eb="2">
      <t>イカ</t>
    </rPh>
    <rPh sb="3" eb="5">
      <t>カンリ</t>
    </rPh>
    <rPh sb="5" eb="6">
      <t>ヨウ</t>
    </rPh>
    <phoneticPr fontId="1"/>
  </si>
  <si>
    <t>トーナメント有無</t>
    <rPh sb="6" eb="8">
      <t>ウム</t>
    </rPh>
    <phoneticPr fontId="1"/>
  </si>
  <si>
    <t>無</t>
    <rPh sb="0" eb="1">
      <t>ナ</t>
    </rPh>
    <phoneticPr fontId="1"/>
  </si>
  <si>
    <t>総会有無</t>
    <rPh sb="0" eb="2">
      <t>ソウカイ</t>
    </rPh>
    <rPh sb="2" eb="4">
      <t>ウム</t>
    </rPh>
    <phoneticPr fontId="1"/>
  </si>
  <si>
    <t>有</t>
    <rPh sb="0" eb="1">
      <t>ア</t>
    </rPh>
    <phoneticPr fontId="1"/>
  </si>
  <si>
    <t>引率者氏名</t>
    <rPh sb="0" eb="3">
      <t>インソツシャ</t>
    </rPh>
    <rPh sb="3" eb="5">
      <t>シメイ</t>
    </rPh>
    <phoneticPr fontId="1"/>
  </si>
  <si>
    <t>大会当日の緊急連絡先</t>
    <rPh sb="0" eb="2">
      <t>タイカイ</t>
    </rPh>
    <rPh sb="2" eb="4">
      <t>トウジツ</t>
    </rPh>
    <rPh sb="5" eb="7">
      <t>キンキュウ</t>
    </rPh>
    <rPh sb="7" eb="9">
      <t>レンラク</t>
    </rPh>
    <rPh sb="9" eb="10">
      <t>サキ</t>
    </rPh>
    <phoneticPr fontId="1"/>
  </si>
  <si>
    <t>※顧問の先生または保護者の方の、当日連絡がとれる電話番号をご記入ください。</t>
    <rPh sb="1" eb="3">
      <t>コモン</t>
    </rPh>
    <rPh sb="4" eb="6">
      <t>センセイ</t>
    </rPh>
    <rPh sb="9" eb="12">
      <t>ホゴシャ</t>
    </rPh>
    <rPh sb="13" eb="14">
      <t>カタ</t>
    </rPh>
    <rPh sb="16" eb="18">
      <t>トウジツ</t>
    </rPh>
    <rPh sb="18" eb="20">
      <t>レンラク</t>
    </rPh>
    <rPh sb="24" eb="26">
      <t>デンワ</t>
    </rPh>
    <rPh sb="26" eb="28">
      <t>バンゴウ</t>
    </rPh>
    <rPh sb="30" eb="32">
      <t>キニュウ</t>
    </rPh>
    <phoneticPr fontId="1"/>
  </si>
  <si>
    <t>（生徒の急な体調不良など、緊急の際にのみ利用します）</t>
    <rPh sb="1" eb="3">
      <t>セイト</t>
    </rPh>
    <rPh sb="4" eb="5">
      <t>キュウ</t>
    </rPh>
    <rPh sb="6" eb="8">
      <t>タイチョウ</t>
    </rPh>
    <rPh sb="8" eb="10">
      <t>フリョウ</t>
    </rPh>
    <rPh sb="13" eb="15">
      <t>キンキュウ</t>
    </rPh>
    <rPh sb="16" eb="17">
      <t>サイ</t>
    </rPh>
    <rPh sb="20" eb="22">
      <t>リヨウ</t>
    </rPh>
    <phoneticPr fontId="1"/>
  </si>
  <si>
    <t>緊急連絡先</t>
    <rPh sb="0" eb="2">
      <t>キンキュウ</t>
    </rPh>
    <rPh sb="2" eb="4">
      <t>レンラク</t>
    </rPh>
    <rPh sb="4" eb="5">
      <t>サキ</t>
    </rPh>
    <phoneticPr fontId="1"/>
  </si>
  <si>
    <t>引率者氏名</t>
    <rPh sb="0" eb="2">
      <t>インソツ</t>
    </rPh>
    <rPh sb="2" eb="3">
      <t>シャ</t>
    </rPh>
    <rPh sb="3" eb="5">
      <t>シメイ</t>
    </rPh>
    <phoneticPr fontId="1"/>
  </si>
  <si>
    <t>Eメールアドレス</t>
    <phoneticPr fontId="1"/>
  </si>
  <si>
    <t>Eメールアドレス</t>
    <phoneticPr fontId="1"/>
  </si>
  <si>
    <t>囲碁部顧問名</t>
    <rPh sb="0" eb="2">
      <t>イゴ</t>
    </rPh>
    <rPh sb="2" eb="3">
      <t>ブ</t>
    </rPh>
    <rPh sb="3" eb="5">
      <t>コモン</t>
    </rPh>
    <rPh sb="5" eb="6">
      <t>メイ</t>
    </rPh>
    <phoneticPr fontId="1"/>
  </si>
  <si>
    <t>感染対策同意</t>
    <rPh sb="0" eb="2">
      <t>カンセン</t>
    </rPh>
    <rPh sb="2" eb="4">
      <t>タイサク</t>
    </rPh>
    <rPh sb="4" eb="6">
      <t>ドウイ</t>
    </rPh>
    <phoneticPr fontId="1"/>
  </si>
  <si>
    <t>同意欄</t>
    <rPh sb="0" eb="3">
      <t>ドウイラン</t>
    </rPh>
    <phoneticPr fontId="1"/>
  </si>
  <si>
    <t>囲碁部</t>
    <rPh sb="0" eb="2">
      <t>イゴ</t>
    </rPh>
    <rPh sb="2" eb="3">
      <t>ブ</t>
    </rPh>
    <phoneticPr fontId="1"/>
  </si>
  <si>
    <t>どちらかに○をつけてください。囲碁教室単位で申し込む場合は、
囲碁部の方に○をつけ、下の囲碁部顧問名の欄に、教室代表者名を書いて下さい。</t>
    <phoneticPr fontId="1"/>
  </si>
  <si>
    <t>個人</t>
    <rPh sb="0" eb="2">
      <t>コジン</t>
    </rPh>
    <phoneticPr fontId="1"/>
  </si>
  <si>
    <t xml:space="preserve"> </t>
    <phoneticPr fontId="1"/>
  </si>
  <si>
    <r>
      <t>東京都中学校囲碁連盟の「感染拡大防止のためのガイドライン」を確認し、内容にご同意の上、右のボックスにチェックを入れてください。</t>
    </r>
    <r>
      <rPr>
        <b/>
        <sz val="11"/>
        <color rgb="FFFF0000"/>
        <rFont val="ＭＳ ゴシック"/>
        <family val="3"/>
        <charset val="128"/>
      </rPr>
      <t>（必須）</t>
    </r>
    <rPh sb="0" eb="2">
      <t>トウキョウ</t>
    </rPh>
    <rPh sb="2" eb="3">
      <t>ト</t>
    </rPh>
    <rPh sb="3" eb="6">
      <t>チュウガッコウ</t>
    </rPh>
    <rPh sb="6" eb="8">
      <t>イゴ</t>
    </rPh>
    <rPh sb="8" eb="10">
      <t>レンメイ</t>
    </rPh>
    <rPh sb="12" eb="14">
      <t>カンセン</t>
    </rPh>
    <rPh sb="14" eb="16">
      <t>カクダイ</t>
    </rPh>
    <rPh sb="16" eb="18">
      <t>ボウシ</t>
    </rPh>
    <rPh sb="30" eb="32">
      <t>カクニン</t>
    </rPh>
    <rPh sb="34" eb="36">
      <t>ナイヨウ</t>
    </rPh>
    <rPh sb="38" eb="40">
      <t>ドウイ</t>
    </rPh>
    <rPh sb="41" eb="42">
      <t>ウエ</t>
    </rPh>
    <rPh sb="43" eb="44">
      <t>ミギ</t>
    </rPh>
    <rPh sb="55" eb="56">
      <t>イ</t>
    </rPh>
    <rPh sb="64" eb="66">
      <t>ヒッス</t>
    </rPh>
    <phoneticPr fontId="1"/>
  </si>
  <si>
    <t>開成中学校　藤村崇　宛　（FAX：03-3822-0751）</t>
    <rPh sb="0" eb="2">
      <t>カイセイ</t>
    </rPh>
    <rPh sb="2" eb="5">
      <t>チュウガッコウ</t>
    </rPh>
    <rPh sb="6" eb="8">
      <t>フジムラ</t>
    </rPh>
    <rPh sb="8" eb="9">
      <t>タカシ</t>
    </rPh>
    <rPh sb="10" eb="11">
      <t>アテ</t>
    </rPh>
    <phoneticPr fontId="1"/>
  </si>
  <si>
    <t>第52回　東京都中学校囲碁大会（11/14）　参加申込書</t>
    <rPh sb="0" eb="1">
      <t>ダイ</t>
    </rPh>
    <rPh sb="3" eb="4">
      <t>カイ</t>
    </rPh>
    <rPh sb="5" eb="8">
      <t>トウキョウト</t>
    </rPh>
    <rPh sb="8" eb="11">
      <t>チュウガッコウ</t>
    </rPh>
    <rPh sb="11" eb="13">
      <t>イゴ</t>
    </rPh>
    <rPh sb="13" eb="15">
      <t>タイカイ</t>
    </rPh>
    <rPh sb="23" eb="25">
      <t>サンカ</t>
    </rPh>
    <rPh sb="25" eb="28">
      <t>モウシコミショ</t>
    </rPh>
    <phoneticPr fontId="1"/>
  </si>
  <si>
    <t>申込締切11/8</t>
    <rPh sb="0" eb="2">
      <t>モウシコミ</t>
    </rPh>
    <rPh sb="2" eb="4">
      <t>シメキリ</t>
    </rPh>
    <phoneticPr fontId="1"/>
  </si>
  <si>
    <t xml:space="preserve"> </t>
    <phoneticPr fontId="1"/>
  </si>
  <si>
    <r>
      <t>東京都中学校囲碁連盟の「感染拡大防止のガイドライン」の内容をよく確認し、内容に同意される場合は右欄に○をつけてください。</t>
    </r>
    <r>
      <rPr>
        <b/>
        <sz val="11"/>
        <color rgb="FFFF0000"/>
        <rFont val="ＭＳ Ｐゴシック"/>
        <family val="3"/>
        <charset val="128"/>
        <scheme val="minor"/>
      </rPr>
      <t>（必須）</t>
    </r>
    <rPh sb="47" eb="48">
      <t>ミギ</t>
    </rPh>
    <rPh sb="48" eb="49">
      <t>ラン</t>
    </rPh>
    <rPh sb="61" eb="63">
      <t>ヒッス</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</si>
</sst>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2"/>
      <color theme="1"/>
      <name val="ＭＳ Ｐゴシック"/>
      <family val="2"/>
      <charset val="128"/>
      <scheme val="minor"/>
    </font>
    <font>
      <b/>
      <u val="double"/>
      <sz val="12"/>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b/>
      <u/>
      <sz val="11"/>
      <color theme="1"/>
      <name val="ＭＳ Ｐゴシック"/>
      <family val="3"/>
      <charset val="128"/>
      <scheme val="minor"/>
    </font>
    <font>
      <b/>
      <sz val="14"/>
      <color indexed="10"/>
      <name val="ＭＳ ゴシック"/>
      <family val="3"/>
      <charset val="128"/>
    </font>
    <font>
      <sz val="6"/>
      <name val="ＭＳ Ｐゴシック"/>
      <family val="3"/>
      <charset val="128"/>
    </font>
    <font>
      <sz val="11"/>
      <color indexed="8"/>
      <name val="ＭＳ ゴシック"/>
      <family val="3"/>
      <charset val="128"/>
    </font>
    <font>
      <sz val="11"/>
      <color rgb="FFFF0000"/>
      <name val="ＭＳ ゴシック"/>
      <family val="3"/>
      <charset val="128"/>
    </font>
    <font>
      <b/>
      <sz val="11"/>
      <color rgb="FFFF0000"/>
      <name val="ＭＳ ゴシック"/>
      <family val="3"/>
      <charset val="128"/>
    </font>
    <font>
      <b/>
      <sz val="11"/>
      <color indexed="8"/>
      <name val="ＭＳ ゴシック"/>
      <family val="3"/>
      <charset val="128"/>
    </font>
    <font>
      <u/>
      <sz val="11"/>
      <color theme="10"/>
      <name val="ＭＳ Ｐゴシック"/>
      <family val="2"/>
      <charset val="128"/>
      <scheme val="minor"/>
    </font>
    <font>
      <sz val="14"/>
      <color theme="1"/>
      <name val="ＭＳ Ｐゴシック"/>
      <family val="2"/>
      <charset val="128"/>
      <scheme val="minor"/>
    </font>
    <font>
      <sz val="11"/>
      <color theme="1"/>
      <name val="ＭＳ ゴシック"/>
      <family val="3"/>
      <charset val="128"/>
    </font>
    <font>
      <sz val="18"/>
      <color theme="1"/>
      <name val="ＭＳ Ｐゴシック"/>
      <family val="3"/>
      <charset val="128"/>
      <scheme val="minor"/>
    </font>
    <font>
      <b/>
      <sz val="11"/>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b/>
      <sz val="18"/>
      <color rgb="FFFF0000"/>
      <name val="ＭＳ Ｐゴシック"/>
      <family val="3"/>
      <charset val="128"/>
      <scheme val="minor"/>
    </font>
    <font>
      <b/>
      <sz val="11"/>
      <name val="ＭＳ Ｐゴシック"/>
      <family val="3"/>
      <charset val="128"/>
      <scheme val="minor"/>
    </font>
    <font>
      <b/>
      <sz val="14"/>
      <color rgb="FFFF0000"/>
      <name val="ＭＳ Ｐゴシック"/>
      <family val="3"/>
      <charset val="128"/>
      <scheme val="minor"/>
    </font>
    <font>
      <sz val="16"/>
      <color rgb="FFFF0000"/>
      <name val="ＭＳ Ｐゴシック"/>
      <family val="3"/>
      <charset val="128"/>
      <scheme val="minor"/>
    </font>
    <font>
      <b/>
      <sz val="16"/>
      <color theme="1"/>
      <name val="ＭＳ Ｐゴシック"/>
      <family val="3"/>
      <charset val="128"/>
      <scheme val="minor"/>
    </font>
    <font>
      <b/>
      <sz val="16"/>
      <color rgb="FFFF0000"/>
      <name val="ＭＳ Ｐゴシック"/>
      <family val="3"/>
      <charset val="128"/>
      <scheme val="minor"/>
    </font>
    <font>
      <b/>
      <sz val="8"/>
      <color theme="1"/>
      <name val="ＭＳ Ｐゴシック"/>
      <family val="3"/>
      <charset val="128"/>
      <scheme val="minor"/>
    </font>
    <font>
      <b/>
      <sz val="11"/>
      <color rgb="FFFF0000"/>
      <name val="ＭＳ Ｐゴシック"/>
      <family val="3"/>
      <charset val="128"/>
      <scheme val="minor"/>
    </font>
  </fonts>
  <fills count="6">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5" tint="0.79998168889431442"/>
        <bgColor indexed="64"/>
      </patternFill>
    </fill>
  </fills>
  <borders count="40">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thin">
        <color indexed="64"/>
      </top>
      <bottom style="thin">
        <color indexed="64"/>
      </bottom>
      <diagonal/>
    </border>
    <border>
      <left/>
      <right style="hair">
        <color auto="1"/>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double">
        <color indexed="64"/>
      </bottom>
      <diagonal/>
    </border>
    <border>
      <left/>
      <right style="double">
        <color indexed="64"/>
      </right>
      <top style="thin">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double">
        <color indexed="64"/>
      </left>
      <right/>
      <top style="thin">
        <color indexed="64"/>
      </top>
      <bottom/>
      <diagonal/>
    </border>
    <border>
      <left style="double">
        <color indexed="64"/>
      </left>
      <right/>
      <top/>
      <bottom style="double">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auto="1"/>
      </left>
      <right style="thick">
        <color auto="1"/>
      </right>
      <top style="thick">
        <color auto="1"/>
      </top>
      <bottom style="dashed">
        <color auto="1"/>
      </bottom>
      <diagonal/>
    </border>
    <border>
      <left style="thick">
        <color auto="1"/>
      </left>
      <right style="thick">
        <color auto="1"/>
      </right>
      <top style="dashed">
        <color auto="1"/>
      </top>
      <bottom style="thick">
        <color auto="1"/>
      </bottom>
      <diagonal/>
    </border>
    <border>
      <left style="double">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thin">
        <color indexed="64"/>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auto="1"/>
      </left>
      <right/>
      <top/>
      <bottom style="double">
        <color indexed="64"/>
      </bottom>
      <diagonal/>
    </border>
    <border>
      <left style="hair">
        <color auto="1"/>
      </left>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alignment vertical="center"/>
    </xf>
    <xf numFmtId="0" fontId="7" fillId="0" borderId="0">
      <alignment vertical="center"/>
    </xf>
    <xf numFmtId="0" fontId="15" fillId="0" borderId="0" applyNumberFormat="0" applyFill="0" applyBorder="0" applyAlignment="0" applyProtection="0">
      <alignment vertical="center"/>
    </xf>
  </cellStyleXfs>
  <cellXfs count="130">
    <xf numFmtId="0" fontId="0" fillId="0" borderId="0" xfId="0">
      <alignment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left"/>
    </xf>
    <xf numFmtId="0" fontId="0" fillId="0" borderId="0" xfId="0" applyBorder="1" applyAlignment="1">
      <alignment horizontal="left"/>
    </xf>
    <xf numFmtId="0" fontId="0" fillId="0" borderId="0" xfId="0" applyBorder="1" applyAlignment="1">
      <alignment horizontal="center"/>
    </xf>
    <xf numFmtId="0" fontId="4" fillId="0" borderId="7" xfId="0" applyFont="1" applyBorder="1" applyAlignment="1">
      <alignment horizontal="right" vertical="center"/>
    </xf>
    <xf numFmtId="0" fontId="4" fillId="0" borderId="0" xfId="0" applyFont="1" applyBorder="1" applyAlignment="1">
      <alignment horizontal="right" vertical="center"/>
    </xf>
    <xf numFmtId="0" fontId="8" fillId="0" borderId="0" xfId="0" applyFont="1">
      <alignment vertical="center"/>
    </xf>
    <xf numFmtId="0" fontId="0" fillId="0" borderId="12" xfId="0" applyBorder="1" applyAlignment="1">
      <alignment horizontal="center" vertical="center"/>
    </xf>
    <xf numFmtId="0" fontId="0" fillId="0" borderId="12" xfId="0"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Alignment="1">
      <alignment vertical="center"/>
    </xf>
    <xf numFmtId="0" fontId="11" fillId="2" borderId="0" xfId="1" applyFont="1" applyFill="1">
      <alignment vertical="center"/>
    </xf>
    <xf numFmtId="0" fontId="11" fillId="2" borderId="0" xfId="1" applyFont="1" applyFill="1" applyAlignment="1">
      <alignment horizontal="right" vertical="center"/>
    </xf>
    <xf numFmtId="0" fontId="11" fillId="2" borderId="0" xfId="1" applyFont="1" applyFill="1" applyBorder="1" applyAlignment="1">
      <alignment vertical="center"/>
    </xf>
    <xf numFmtId="0" fontId="11" fillId="2" borderId="0" xfId="1" applyFont="1" applyFill="1" applyBorder="1" applyAlignment="1">
      <alignment horizontal="left" vertical="center" shrinkToFit="1"/>
    </xf>
    <xf numFmtId="0" fontId="11" fillId="3" borderId="1" xfId="1" applyFont="1" applyFill="1" applyBorder="1" applyAlignment="1">
      <alignment horizontal="center" vertical="center" shrinkToFit="1"/>
    </xf>
    <xf numFmtId="0" fontId="11" fillId="2" borderId="0" xfId="1" applyFont="1" applyFill="1" applyAlignment="1">
      <alignment horizontal="center" vertical="center"/>
    </xf>
    <xf numFmtId="0" fontId="11" fillId="2" borderId="0" xfId="1" applyFont="1" applyFill="1" applyBorder="1" applyAlignment="1">
      <alignment horizontal="center" vertical="center"/>
    </xf>
    <xf numFmtId="0" fontId="11" fillId="2" borderId="12" xfId="1" applyFont="1" applyFill="1" applyBorder="1" applyAlignment="1">
      <alignment vertical="center"/>
    </xf>
    <xf numFmtId="0" fontId="11" fillId="2" borderId="0" xfId="1" applyFont="1" applyFill="1" applyAlignment="1">
      <alignment horizontal="left" vertical="center"/>
    </xf>
    <xf numFmtId="0" fontId="11" fillId="2" borderId="0" xfId="1" applyFont="1" applyFill="1" applyAlignment="1">
      <alignment vertical="center" wrapText="1"/>
    </xf>
    <xf numFmtId="0" fontId="11" fillId="2" borderId="0" xfId="1" applyFont="1" applyFill="1" applyBorder="1" applyAlignment="1">
      <alignment horizontal="center" vertical="center" shrinkToFit="1"/>
    </xf>
    <xf numFmtId="0" fontId="14" fillId="2" borderId="0" xfId="1" applyFont="1" applyFill="1">
      <alignment vertical="center"/>
    </xf>
    <xf numFmtId="0" fontId="12" fillId="2" borderId="0" xfId="1" applyFont="1" applyFill="1" applyAlignment="1">
      <alignment horizontal="left" vertical="center"/>
    </xf>
    <xf numFmtId="0" fontId="11" fillId="3" borderId="1" xfId="1" applyFont="1" applyFill="1" applyBorder="1" applyAlignment="1" applyProtection="1">
      <alignment horizontal="center" vertical="center" shrinkToFit="1"/>
      <protection locked="0"/>
    </xf>
    <xf numFmtId="0" fontId="11" fillId="2" borderId="0" xfId="1" applyFont="1" applyFill="1" applyBorder="1" applyAlignment="1">
      <alignment horizontal="right" vertical="center"/>
    </xf>
    <xf numFmtId="0" fontId="0" fillId="4" borderId="23" xfId="0" applyFill="1" applyBorder="1">
      <alignment vertical="center"/>
    </xf>
    <xf numFmtId="0" fontId="0" fillId="4" borderId="12" xfId="0" applyFill="1" applyBorder="1">
      <alignment vertical="center"/>
    </xf>
    <xf numFmtId="0" fontId="0" fillId="4" borderId="13" xfId="0" applyFill="1" applyBorder="1">
      <alignment vertical="center"/>
    </xf>
    <xf numFmtId="0" fontId="0" fillId="5" borderId="0" xfId="0" applyFill="1">
      <alignment vertical="center"/>
    </xf>
    <xf numFmtId="0" fontId="0" fillId="4" borderId="22" xfId="0" applyFill="1" applyBorder="1">
      <alignment vertical="center"/>
    </xf>
    <xf numFmtId="0" fontId="0" fillId="4" borderId="0" xfId="0" applyFill="1" applyBorder="1">
      <alignment vertical="center"/>
    </xf>
    <xf numFmtId="0" fontId="0" fillId="4" borderId="24" xfId="0" applyFill="1" applyBorder="1">
      <alignment vertical="center"/>
    </xf>
    <xf numFmtId="0" fontId="19" fillId="4" borderId="22" xfId="0" applyFont="1" applyFill="1" applyBorder="1" applyAlignment="1">
      <alignment horizontal="right" vertical="center"/>
    </xf>
    <xf numFmtId="0" fontId="16" fillId="4" borderId="0" xfId="0" applyFont="1" applyFill="1" applyBorder="1">
      <alignment vertical="center"/>
    </xf>
    <xf numFmtId="0" fontId="20" fillId="4" borderId="0" xfId="0" applyFont="1" applyFill="1" applyBorder="1">
      <alignment vertical="center"/>
    </xf>
    <xf numFmtId="0" fontId="19" fillId="4" borderId="0" xfId="0" applyFont="1" applyFill="1" applyBorder="1">
      <alignment vertical="center"/>
    </xf>
    <xf numFmtId="0" fontId="21" fillId="4" borderId="0" xfId="0" applyFont="1" applyFill="1" applyBorder="1">
      <alignment vertical="center"/>
    </xf>
    <xf numFmtId="0" fontId="22" fillId="4" borderId="0" xfId="0" applyFont="1" applyFill="1" applyBorder="1">
      <alignment vertical="center"/>
    </xf>
    <xf numFmtId="0" fontId="23" fillId="4" borderId="0" xfId="0" applyFont="1" applyFill="1" applyBorder="1">
      <alignment vertical="center"/>
    </xf>
    <xf numFmtId="0" fontId="24" fillId="4" borderId="0" xfId="0" applyFont="1" applyFill="1" applyBorder="1">
      <alignment vertical="center"/>
    </xf>
    <xf numFmtId="0" fontId="25" fillId="4" borderId="0" xfId="0" applyFont="1" applyFill="1" applyBorder="1">
      <alignment vertical="center"/>
    </xf>
    <xf numFmtId="0" fontId="27" fillId="4" borderId="0" xfId="0" applyFont="1" applyFill="1" applyBorder="1">
      <alignment vertical="center"/>
    </xf>
    <xf numFmtId="0" fontId="28" fillId="4" borderId="0" xfId="0" applyFont="1" applyFill="1" applyBorder="1">
      <alignment vertical="center"/>
    </xf>
    <xf numFmtId="0" fontId="0" fillId="4" borderId="25" xfId="0" applyFill="1" applyBorder="1">
      <alignment vertical="center"/>
    </xf>
    <xf numFmtId="0" fontId="0" fillId="4" borderId="7" xfId="0" applyFill="1" applyBorder="1">
      <alignment vertical="center"/>
    </xf>
    <xf numFmtId="0" fontId="0" fillId="4" borderId="26" xfId="0" applyFill="1" applyBorder="1">
      <alignment vertical="center"/>
    </xf>
    <xf numFmtId="0" fontId="14" fillId="0" borderId="0" xfId="1" applyFont="1" applyFill="1" applyAlignment="1">
      <alignment horizontal="center" vertical="center"/>
    </xf>
    <xf numFmtId="0" fontId="11" fillId="0" borderId="0" xfId="1" applyFont="1" applyFill="1">
      <alignment vertical="center"/>
    </xf>
    <xf numFmtId="0" fontId="11" fillId="0" borderId="27" xfId="1" applyFont="1" applyFill="1" applyBorder="1" applyAlignment="1">
      <alignment horizontal="center" vertical="center"/>
    </xf>
    <xf numFmtId="0" fontId="11" fillId="0" borderId="28" xfId="1" applyFont="1" applyFill="1" applyBorder="1" applyAlignment="1">
      <alignment horizontal="center" vertical="center"/>
    </xf>
    <xf numFmtId="0" fontId="11" fillId="2" borderId="0" xfId="1" applyFont="1" applyFill="1" applyAlignment="1">
      <alignment vertical="center"/>
    </xf>
    <xf numFmtId="0" fontId="0" fillId="0" borderId="32" xfId="0" applyBorder="1" applyAlignment="1"/>
    <xf numFmtId="0" fontId="0" fillId="0" borderId="1" xfId="0" applyBorder="1" applyAlignment="1">
      <alignment horizontal="left" vertical="center" shrinkToFit="1"/>
    </xf>
    <xf numFmtId="0" fontId="11" fillId="0" borderId="28" xfId="1" applyFont="1" applyFill="1" applyBorder="1" applyAlignment="1" applyProtection="1">
      <alignment horizontal="center" vertical="center"/>
      <protection locked="0" hidden="1"/>
    </xf>
    <xf numFmtId="0" fontId="7" fillId="0" borderId="0" xfId="0" applyFont="1" applyAlignment="1">
      <alignment vertical="center" wrapText="1"/>
    </xf>
    <xf numFmtId="0" fontId="29" fillId="0" borderId="0" xfId="0" applyFont="1" applyAlignment="1">
      <alignment horizontal="center" vertical="center" wrapText="1"/>
    </xf>
    <xf numFmtId="0" fontId="29"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14" fillId="2" borderId="0" xfId="1" applyFont="1" applyFill="1" applyBorder="1" applyAlignment="1">
      <alignment vertical="center"/>
    </xf>
    <xf numFmtId="0" fontId="11" fillId="2" borderId="22" xfId="1" applyFont="1" applyFill="1" applyBorder="1" applyAlignment="1">
      <alignment vertical="center"/>
    </xf>
    <xf numFmtId="0" fontId="11" fillId="3" borderId="39" xfId="1" applyFont="1" applyFill="1" applyBorder="1" applyAlignment="1" applyProtection="1">
      <alignment horizontal="center" vertical="center"/>
      <protection locked="0"/>
    </xf>
    <xf numFmtId="0" fontId="11" fillId="2" borderId="22" xfId="1" applyFont="1" applyFill="1" applyBorder="1" applyAlignment="1">
      <alignment horizontal="left" vertical="center" wrapText="1"/>
    </xf>
    <xf numFmtId="0" fontId="11" fillId="2" borderId="22" xfId="1" applyFont="1" applyFill="1" applyBorder="1" applyAlignment="1">
      <alignment horizontal="left" vertical="center"/>
    </xf>
    <xf numFmtId="0" fontId="2" fillId="4" borderId="12" xfId="0" applyFont="1" applyFill="1" applyBorder="1" applyAlignment="1">
      <alignment horizontal="center" vertical="center"/>
    </xf>
    <xf numFmtId="0" fontId="18" fillId="4" borderId="12" xfId="0" applyFont="1" applyFill="1" applyBorder="1" applyAlignment="1">
      <alignment horizontal="center" vertical="center"/>
    </xf>
    <xf numFmtId="0" fontId="18" fillId="4" borderId="0" xfId="0" applyFont="1" applyFill="1" applyBorder="1" applyAlignment="1">
      <alignment horizontal="center" vertical="center"/>
    </xf>
    <xf numFmtId="0" fontId="13" fillId="2" borderId="0" xfId="1" applyFont="1" applyFill="1" applyAlignment="1">
      <alignment horizontal="center" vertical="center" wrapText="1"/>
    </xf>
    <xf numFmtId="0" fontId="9" fillId="2" borderId="0" xfId="1" applyFont="1" applyFill="1" applyAlignment="1">
      <alignment horizontal="left" vertical="center" wrapText="1"/>
    </xf>
    <xf numFmtId="0" fontId="11" fillId="2" borderId="0" xfId="1" applyFont="1" applyFill="1" applyBorder="1" applyAlignment="1">
      <alignment horizontal="left" vertical="center" wrapText="1"/>
    </xf>
    <xf numFmtId="0" fontId="14" fillId="2" borderId="0" xfId="1" applyFont="1" applyFill="1" applyAlignment="1">
      <alignment horizontal="center" vertical="center"/>
    </xf>
    <xf numFmtId="0" fontId="11" fillId="3" borderId="4" xfId="1" applyFont="1" applyFill="1" applyBorder="1" applyAlignment="1" applyProtection="1">
      <alignment horizontal="center" vertical="center"/>
      <protection locked="0"/>
    </xf>
    <xf numFmtId="0" fontId="11" fillId="3" borderId="5" xfId="1" applyFont="1" applyFill="1" applyBorder="1" applyAlignment="1" applyProtection="1">
      <alignment horizontal="center" vertical="center"/>
      <protection locked="0"/>
    </xf>
    <xf numFmtId="0" fontId="11" fillId="3" borderId="6" xfId="1" applyFont="1" applyFill="1" applyBorder="1" applyAlignment="1" applyProtection="1">
      <alignment horizontal="center" vertical="center"/>
      <protection locked="0"/>
    </xf>
    <xf numFmtId="0" fontId="0" fillId="3" borderId="4" xfId="2" applyFont="1" applyFill="1" applyBorder="1" applyAlignment="1" applyProtection="1">
      <alignment horizontal="center" vertical="center"/>
      <protection locked="0"/>
    </xf>
    <xf numFmtId="0" fontId="17" fillId="3" borderId="5" xfId="1" applyFont="1" applyFill="1" applyBorder="1" applyAlignment="1" applyProtection="1">
      <alignment horizontal="center" vertical="center"/>
      <protection locked="0"/>
    </xf>
    <xf numFmtId="0" fontId="17" fillId="3" borderId="6" xfId="1" applyFont="1" applyFill="1" applyBorder="1" applyAlignment="1" applyProtection="1">
      <alignment horizontal="center" vertical="center"/>
      <protection locked="0"/>
    </xf>
    <xf numFmtId="0" fontId="11" fillId="3" borderId="4" xfId="1" applyFont="1" applyFill="1" applyBorder="1" applyAlignment="1" applyProtection="1">
      <alignment horizontal="center" vertical="center" shrinkToFit="1"/>
      <protection locked="0"/>
    </xf>
    <xf numFmtId="0" fontId="11" fillId="3" borderId="5" xfId="1" applyFont="1" applyFill="1" applyBorder="1" applyAlignment="1" applyProtection="1">
      <alignment horizontal="center" vertical="center" shrinkToFit="1"/>
      <protection locked="0"/>
    </xf>
    <xf numFmtId="0" fontId="11" fillId="3" borderId="6" xfId="1" applyFont="1" applyFill="1" applyBorder="1" applyAlignment="1" applyProtection="1">
      <alignment horizontal="center" vertical="center" shrinkToFit="1"/>
      <protection locked="0"/>
    </xf>
    <xf numFmtId="0" fontId="14" fillId="2" borderId="0" xfId="1" applyFont="1" applyFill="1" applyAlignment="1">
      <alignment horizontal="left" vertical="center" wrapText="1"/>
    </xf>
    <xf numFmtId="0" fontId="16" fillId="0" borderId="38" xfId="0" applyFont="1" applyBorder="1" applyAlignment="1">
      <alignment horizontal="center" vertical="center" shrinkToFit="1"/>
    </xf>
    <xf numFmtId="0" fontId="16" fillId="0" borderId="6" xfId="0" applyFont="1" applyBorder="1" applyAlignment="1">
      <alignment horizontal="center" vertical="center" shrinkToFit="1"/>
    </xf>
    <xf numFmtId="0" fontId="2" fillId="0" borderId="0" xfId="0" applyFont="1" applyAlignment="1">
      <alignment horizontal="center" vertical="center"/>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19" xfId="0" applyFont="1" applyBorder="1" applyAlignment="1">
      <alignment horizontal="center" vertical="center" shrinkToFit="1"/>
    </xf>
    <xf numFmtId="0" fontId="5" fillId="0" borderId="20" xfId="0" applyFont="1" applyBorder="1" applyAlignment="1">
      <alignment horizontal="center" vertical="center" wrapText="1" shrinkToFit="1"/>
    </xf>
    <xf numFmtId="0" fontId="6" fillId="0" borderId="0"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18" xfId="0" applyFont="1" applyBorder="1" applyAlignment="1">
      <alignment horizontal="center" vertical="center" shrinkToFit="1"/>
    </xf>
    <xf numFmtId="0" fontId="0" fillId="0" borderId="29" xfId="0" applyBorder="1" applyAlignment="1">
      <alignment horizontal="center" vertical="center"/>
    </xf>
    <xf numFmtId="0" fontId="0" fillId="0" borderId="33" xfId="0" applyBorder="1" applyAlignment="1">
      <alignment horizontal="center" vertical="center"/>
    </xf>
    <xf numFmtId="0" fontId="0" fillId="0" borderId="30" xfId="0" applyBorder="1" applyAlignment="1">
      <alignment horizontal="left" vertical="center"/>
    </xf>
    <xf numFmtId="0" fontId="0" fillId="0" borderId="31" xfId="0" applyBorder="1" applyAlignment="1">
      <alignment horizontal="left" vertical="center"/>
    </xf>
    <xf numFmtId="0" fontId="0" fillId="0" borderId="25" xfId="0" applyBorder="1" applyAlignment="1">
      <alignment horizontal="center" vertical="center" shrinkToFit="1"/>
    </xf>
    <xf numFmtId="0" fontId="0" fillId="0" borderId="7" xfId="0" applyBorder="1" applyAlignment="1">
      <alignment horizontal="center" vertical="center" shrinkToFit="1"/>
    </xf>
    <xf numFmtId="0" fontId="0" fillId="0" borderId="34" xfId="0" applyBorder="1" applyAlignment="1">
      <alignment horizontal="center" vertical="center" shrinkToFit="1"/>
    </xf>
    <xf numFmtId="0" fontId="19" fillId="0" borderId="22"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37" xfId="0" applyFont="1" applyBorder="1" applyAlignment="1">
      <alignment horizontal="center" vertical="center" wrapText="1"/>
    </xf>
    <xf numFmtId="0" fontId="19" fillId="0" borderId="18" xfId="0" applyFont="1"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38" xfId="0" applyBorder="1" applyAlignment="1">
      <alignment horizontal="center" vertical="center"/>
    </xf>
    <xf numFmtId="0" fontId="0" fillId="0" borderId="6" xfId="0" applyBorder="1" applyAlignment="1">
      <alignment horizontal="center" vertical="center"/>
    </xf>
    <xf numFmtId="0" fontId="3" fillId="0" borderId="8" xfId="0" applyFont="1" applyBorder="1" applyAlignment="1">
      <alignment horizontal="center" vertical="center" shrinkToFit="1"/>
    </xf>
    <xf numFmtId="0" fontId="3" fillId="0" borderId="15" xfId="0" applyFont="1" applyBorder="1" applyAlignment="1">
      <alignment horizontal="center" vertical="center" shrinkToFit="1"/>
    </xf>
    <xf numFmtId="0" fontId="0" fillId="0" borderId="9" xfId="0" applyBorder="1" applyAlignment="1">
      <alignment horizontal="center" vertical="center"/>
    </xf>
    <xf numFmtId="0" fontId="0" fillId="0" borderId="5" xfId="0" applyBorder="1" applyAlignment="1">
      <alignment horizontal="center" vertical="center"/>
    </xf>
    <xf numFmtId="0" fontId="6" fillId="0" borderId="36" xfId="0" applyFont="1" applyBorder="1" applyAlignment="1">
      <alignment horizontal="center" wrapText="1" shrinkToFit="1"/>
    </xf>
    <xf numFmtId="0" fontId="6" fillId="0" borderId="36" xfId="0" applyFont="1" applyBorder="1" applyAlignment="1">
      <alignment horizontal="center" shrinkToFit="1"/>
    </xf>
    <xf numFmtId="0" fontId="6" fillId="0" borderId="14" xfId="0" applyFont="1" applyBorder="1" applyAlignment="1">
      <alignment horizontal="center" shrinkToFit="1"/>
    </xf>
    <xf numFmtId="0" fontId="0" fillId="0" borderId="35" xfId="0" applyBorder="1" applyAlignment="1">
      <alignment horizontal="left" vertical="center" shrinkToFit="1"/>
    </xf>
    <xf numFmtId="0" fontId="0" fillId="0" borderId="1" xfId="0" applyBorder="1" applyAlignment="1">
      <alignment horizontal="left"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6" fillId="0" borderId="4" xfId="0" applyFont="1" applyBorder="1" applyAlignment="1">
      <alignment horizontal="center" vertical="center" wrapText="1" shrinkToFit="1"/>
    </xf>
    <xf numFmtId="0" fontId="6" fillId="0" borderId="5" xfId="0" applyFont="1" applyBorder="1" applyAlignment="1">
      <alignment horizontal="center" vertical="center" wrapText="1" shrinkToFit="1"/>
    </xf>
    <xf numFmtId="0" fontId="3" fillId="0" borderId="5" xfId="0" applyFont="1" applyBorder="1" applyAlignment="1">
      <alignment horizontal="center" vertical="center" shrinkToFit="1"/>
    </xf>
    <xf numFmtId="0" fontId="3" fillId="0" borderId="17" xfId="0" applyFont="1" applyBorder="1" applyAlignment="1">
      <alignment horizontal="center" vertical="center" shrinkToFit="1"/>
    </xf>
    <xf numFmtId="0" fontId="0" fillId="0" borderId="0" xfId="0" applyBorder="1" applyAlignment="1">
      <alignment horizontal="center" vertical="center" shrinkToFit="1"/>
    </xf>
  </cellXfs>
  <cellStyles count="3">
    <cellStyle name="ハイパーリンク" xfId="2" builtinId="8"/>
    <cellStyle name="標準" xfId="0" builtinId="0"/>
    <cellStyle name="標準 2" xfId="1" xr:uid="{00000000-0005-0000-0000-000002000000}"/>
  </cellStyles>
  <dxfs count="2">
    <dxf>
      <fill>
        <patternFill>
          <bgColor rgb="FFFFFFCC"/>
        </patternFill>
      </fill>
      <border>
        <left/>
        <right/>
        <top style="thin">
          <color auto="1"/>
        </top>
        <bottom style="thin">
          <color auto="1"/>
        </bottom>
      </border>
    </dxf>
    <dxf>
      <fill>
        <patternFill>
          <bgColor rgb="FFFFFFCC"/>
        </patternFill>
      </fill>
      <border>
        <left/>
        <right/>
        <top/>
        <bottom style="thin">
          <color auto="1"/>
        </bottom>
      </border>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COVIDagree"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209550</xdr:colOff>
      <xdr:row>7</xdr:row>
      <xdr:rowOff>142875</xdr:rowOff>
    </xdr:from>
    <xdr:to>
      <xdr:col>6</xdr:col>
      <xdr:colOff>361951</xdr:colOff>
      <xdr:row>18</xdr:row>
      <xdr:rowOff>66675</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19150" y="1468755"/>
          <a:ext cx="3238501" cy="1767840"/>
        </a:xfrm>
        <a:prstGeom prst="rect">
          <a:avLst/>
        </a:prstGeom>
      </xdr:spPr>
    </xdr:pic>
    <xdr:clientData/>
  </xdr:twoCellAnchor>
  <xdr:twoCellAnchor>
    <xdr:from>
      <xdr:col>2</xdr:col>
      <xdr:colOff>657225</xdr:colOff>
      <xdr:row>17</xdr:row>
      <xdr:rowOff>66675</xdr:rowOff>
    </xdr:from>
    <xdr:to>
      <xdr:col>3</xdr:col>
      <xdr:colOff>266700</xdr:colOff>
      <xdr:row>20</xdr:row>
      <xdr:rowOff>114300</xdr:rowOff>
    </xdr:to>
    <xdr:sp macro="" textlink="">
      <xdr:nvSpPr>
        <xdr:cNvPr id="3" name="上矢印 2">
          <a:extLst>
            <a:ext uri="{FF2B5EF4-FFF2-40B4-BE49-F238E27FC236}">
              <a16:creationId xmlns:a16="http://schemas.microsoft.com/office/drawing/2014/main" id="{00000000-0008-0000-0000-000003000000}"/>
            </a:ext>
          </a:extLst>
        </xdr:cNvPr>
        <xdr:cNvSpPr/>
      </xdr:nvSpPr>
      <xdr:spPr>
        <a:xfrm>
          <a:off x="1845945" y="3068955"/>
          <a:ext cx="264795" cy="550545"/>
        </a:xfrm>
        <a:prstGeom prst="up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38100</xdr:colOff>
      <xdr:row>27</xdr:row>
      <xdr:rowOff>0</xdr:rowOff>
    </xdr:from>
    <xdr:to>
      <xdr:col>7</xdr:col>
      <xdr:colOff>123825</xdr:colOff>
      <xdr:row>59</xdr:row>
      <xdr:rowOff>95250</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7700" y="4853940"/>
          <a:ext cx="3789045" cy="5459730"/>
        </a:xfrm>
        <a:prstGeom prst="rect">
          <a:avLst/>
        </a:prstGeom>
      </xdr:spPr>
    </xdr:pic>
    <xdr:clientData/>
  </xdr:twoCellAnchor>
  <xdr:twoCellAnchor>
    <xdr:from>
      <xdr:col>7</xdr:col>
      <xdr:colOff>76200</xdr:colOff>
      <xdr:row>38</xdr:row>
      <xdr:rowOff>66675</xdr:rowOff>
    </xdr:from>
    <xdr:to>
      <xdr:col>7</xdr:col>
      <xdr:colOff>628650</xdr:colOff>
      <xdr:row>40</xdr:row>
      <xdr:rowOff>142875</xdr:rowOff>
    </xdr:to>
    <xdr:sp macro="" textlink="">
      <xdr:nvSpPr>
        <xdr:cNvPr id="5" name="左矢印 4">
          <a:extLst>
            <a:ext uri="{FF2B5EF4-FFF2-40B4-BE49-F238E27FC236}">
              <a16:creationId xmlns:a16="http://schemas.microsoft.com/office/drawing/2014/main" id="{00000000-0008-0000-0000-000005000000}"/>
            </a:ext>
          </a:extLst>
        </xdr:cNvPr>
        <xdr:cNvSpPr/>
      </xdr:nvSpPr>
      <xdr:spPr>
        <a:xfrm>
          <a:off x="4389120" y="6764655"/>
          <a:ext cx="537210" cy="41148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104775</xdr:colOff>
      <xdr:row>55</xdr:row>
      <xdr:rowOff>57150</xdr:rowOff>
    </xdr:from>
    <xdr:to>
      <xdr:col>7</xdr:col>
      <xdr:colOff>657225</xdr:colOff>
      <xdr:row>57</xdr:row>
      <xdr:rowOff>133350</xdr:rowOff>
    </xdr:to>
    <xdr:sp macro="" textlink="">
      <xdr:nvSpPr>
        <xdr:cNvPr id="6" name="左矢印 5">
          <a:extLst>
            <a:ext uri="{FF2B5EF4-FFF2-40B4-BE49-F238E27FC236}">
              <a16:creationId xmlns:a16="http://schemas.microsoft.com/office/drawing/2014/main" id="{00000000-0008-0000-0000-000006000000}"/>
            </a:ext>
          </a:extLst>
        </xdr:cNvPr>
        <xdr:cNvSpPr/>
      </xdr:nvSpPr>
      <xdr:spPr>
        <a:xfrm>
          <a:off x="4417695" y="9605010"/>
          <a:ext cx="514350" cy="41148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381000</xdr:colOff>
      <xdr:row>59</xdr:row>
      <xdr:rowOff>28575</xdr:rowOff>
    </xdr:from>
    <xdr:to>
      <xdr:col>3</xdr:col>
      <xdr:colOff>676275</xdr:colOff>
      <xdr:row>62</xdr:row>
      <xdr:rowOff>76200</xdr:rowOff>
    </xdr:to>
    <xdr:sp macro="" textlink="">
      <xdr:nvSpPr>
        <xdr:cNvPr id="7" name="上矢印 6">
          <a:extLst>
            <a:ext uri="{FF2B5EF4-FFF2-40B4-BE49-F238E27FC236}">
              <a16:creationId xmlns:a16="http://schemas.microsoft.com/office/drawing/2014/main" id="{00000000-0008-0000-0000-000007000000}"/>
            </a:ext>
          </a:extLst>
        </xdr:cNvPr>
        <xdr:cNvSpPr/>
      </xdr:nvSpPr>
      <xdr:spPr>
        <a:xfrm>
          <a:off x="2225040" y="10246995"/>
          <a:ext cx="234315" cy="550545"/>
        </a:xfrm>
        <a:prstGeom prst="up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127000</xdr:colOff>
          <xdr:row>14</xdr:row>
          <xdr:rowOff>285750</xdr:rowOff>
        </xdr:from>
        <xdr:to>
          <xdr:col>5</xdr:col>
          <xdr:colOff>228600</xdr:colOff>
          <xdr:row>14</xdr:row>
          <xdr:rowOff>520700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xdr:col>
      <xdr:colOff>152399</xdr:colOff>
      <xdr:row>1</xdr:row>
      <xdr:rowOff>9525</xdr:rowOff>
    </xdr:from>
    <xdr:to>
      <xdr:col>3</xdr:col>
      <xdr:colOff>333374</xdr:colOff>
      <xdr:row>2</xdr:row>
      <xdr:rowOff>171450</xdr:rowOff>
    </xdr:to>
    <xdr:sp macro="" textlink="">
      <xdr:nvSpPr>
        <xdr:cNvPr id="3" name="右中かっこ 2">
          <a:extLst>
            <a:ext uri="{FF2B5EF4-FFF2-40B4-BE49-F238E27FC236}">
              <a16:creationId xmlns:a16="http://schemas.microsoft.com/office/drawing/2014/main" id="{00000000-0008-0000-0100-000003000000}"/>
            </a:ext>
          </a:extLst>
        </xdr:cNvPr>
        <xdr:cNvSpPr/>
      </xdr:nvSpPr>
      <xdr:spPr>
        <a:xfrm>
          <a:off x="2657474" y="962025"/>
          <a:ext cx="180975" cy="35242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F0"/>
  </sheetPr>
  <dimension ref="A2:M72"/>
  <sheetViews>
    <sheetView tabSelected="1" workbookViewId="0">
      <selection activeCell="G76" sqref="G76"/>
    </sheetView>
  </sheetViews>
  <sheetFormatPr defaultColWidth="9" defaultRowHeight="13" x14ac:dyDescent="0.2"/>
  <cols>
    <col min="1" max="1" width="8.90625" style="34" customWidth="1"/>
    <col min="2" max="16384" width="9" style="34"/>
  </cols>
  <sheetData>
    <row r="2" spans="1:13" x14ac:dyDescent="0.2">
      <c r="A2" s="31"/>
      <c r="B2" s="69" t="s">
        <v>27</v>
      </c>
      <c r="C2" s="70"/>
      <c r="D2" s="70"/>
      <c r="E2" s="70"/>
      <c r="F2" s="70"/>
      <c r="G2" s="32"/>
      <c r="H2" s="32"/>
      <c r="I2" s="32"/>
      <c r="J2" s="32"/>
      <c r="K2" s="32"/>
      <c r="L2" s="32"/>
      <c r="M2" s="33"/>
    </row>
    <row r="3" spans="1:13" x14ac:dyDescent="0.2">
      <c r="A3" s="35"/>
      <c r="B3" s="71"/>
      <c r="C3" s="71"/>
      <c r="D3" s="71"/>
      <c r="E3" s="71"/>
      <c r="F3" s="71"/>
      <c r="G3" s="36"/>
      <c r="H3" s="36"/>
      <c r="I3" s="36"/>
      <c r="J3" s="36"/>
      <c r="K3" s="36"/>
      <c r="L3" s="36"/>
      <c r="M3" s="37"/>
    </row>
    <row r="4" spans="1:13" ht="16.5" x14ac:dyDescent="0.2">
      <c r="A4" s="38" t="str">
        <f>"（１）"</f>
        <v>（１）</v>
      </c>
      <c r="B4" s="39" t="s">
        <v>28</v>
      </c>
      <c r="C4" s="36"/>
      <c r="D4" s="36"/>
      <c r="E4" s="36"/>
      <c r="F4" s="36"/>
      <c r="G4" s="36"/>
      <c r="H4" s="36"/>
      <c r="I4" s="36"/>
      <c r="J4" s="36"/>
      <c r="K4" s="36"/>
      <c r="L4" s="36"/>
      <c r="M4" s="37"/>
    </row>
    <row r="5" spans="1:13" ht="16.5" x14ac:dyDescent="0.2">
      <c r="A5" s="35"/>
      <c r="B5" s="40" t="s">
        <v>29</v>
      </c>
      <c r="C5" s="36"/>
      <c r="D5" s="36"/>
      <c r="E5" s="36"/>
      <c r="F5" s="36"/>
      <c r="G5" s="36"/>
      <c r="H5" s="36"/>
      <c r="I5" s="36"/>
      <c r="J5" s="36"/>
      <c r="K5" s="36"/>
      <c r="L5" s="36"/>
      <c r="M5" s="37"/>
    </row>
    <row r="6" spans="1:13" ht="16.5" x14ac:dyDescent="0.2">
      <c r="A6" s="35"/>
      <c r="B6" s="40" t="s">
        <v>30</v>
      </c>
      <c r="C6" s="36"/>
      <c r="D6" s="36"/>
      <c r="E6" s="36"/>
      <c r="F6" s="36"/>
      <c r="G6" s="36"/>
      <c r="H6" s="36"/>
      <c r="I6" s="36"/>
      <c r="J6" s="36"/>
      <c r="K6" s="36"/>
      <c r="L6" s="36"/>
      <c r="M6" s="37"/>
    </row>
    <row r="7" spans="1:13" ht="16.5" x14ac:dyDescent="0.2">
      <c r="A7" s="35"/>
      <c r="B7" s="40" t="s">
        <v>31</v>
      </c>
      <c r="C7" s="36"/>
      <c r="D7" s="36"/>
      <c r="E7" s="36"/>
      <c r="F7" s="36"/>
      <c r="G7" s="36"/>
      <c r="H7" s="36"/>
      <c r="I7" s="36"/>
      <c r="J7" s="36"/>
      <c r="K7" s="36"/>
      <c r="L7" s="36"/>
      <c r="M7" s="37"/>
    </row>
    <row r="8" spans="1:13" x14ac:dyDescent="0.2">
      <c r="A8" s="35"/>
      <c r="B8" s="36"/>
      <c r="C8" s="36"/>
      <c r="D8" s="36"/>
      <c r="E8" s="36"/>
      <c r="F8" s="36"/>
      <c r="G8" s="36"/>
      <c r="H8" s="36"/>
      <c r="I8" s="36"/>
      <c r="J8" s="36"/>
      <c r="K8" s="36"/>
      <c r="L8" s="36"/>
      <c r="M8" s="37"/>
    </row>
    <row r="9" spans="1:13" x14ac:dyDescent="0.2">
      <c r="A9" s="35"/>
      <c r="B9" s="36"/>
      <c r="C9" s="36"/>
      <c r="D9" s="36"/>
      <c r="E9" s="36"/>
      <c r="F9" s="36"/>
      <c r="G9" s="36"/>
      <c r="H9" s="36"/>
      <c r="I9" s="36"/>
      <c r="J9" s="36"/>
      <c r="K9" s="36"/>
      <c r="L9" s="36"/>
      <c r="M9" s="37"/>
    </row>
    <row r="10" spans="1:13" x14ac:dyDescent="0.2">
      <c r="A10" s="35"/>
      <c r="B10" s="36"/>
      <c r="C10" s="36"/>
      <c r="D10" s="36"/>
      <c r="E10" s="36"/>
      <c r="F10" s="36"/>
      <c r="G10" s="36"/>
      <c r="H10" s="36"/>
      <c r="I10" s="36"/>
      <c r="J10" s="36"/>
      <c r="K10" s="36"/>
      <c r="L10" s="36"/>
      <c r="M10" s="37"/>
    </row>
    <row r="11" spans="1:13" x14ac:dyDescent="0.2">
      <c r="A11" s="35"/>
      <c r="B11" s="36"/>
      <c r="C11" s="36"/>
      <c r="D11" s="36"/>
      <c r="E11" s="36"/>
      <c r="F11" s="36"/>
      <c r="G11" s="36"/>
      <c r="H11" s="36"/>
      <c r="I11" s="36"/>
      <c r="J11" s="36"/>
      <c r="K11" s="36"/>
      <c r="L11" s="36"/>
      <c r="M11" s="37"/>
    </row>
    <row r="12" spans="1:13" x14ac:dyDescent="0.2">
      <c r="A12" s="35"/>
      <c r="B12" s="36"/>
      <c r="C12" s="36"/>
      <c r="D12" s="36"/>
      <c r="E12" s="36"/>
      <c r="F12" s="36"/>
      <c r="G12" s="36"/>
      <c r="H12" s="36"/>
      <c r="I12" s="36"/>
      <c r="J12" s="36"/>
      <c r="K12" s="36"/>
      <c r="L12" s="36"/>
      <c r="M12" s="37"/>
    </row>
    <row r="13" spans="1:13" x14ac:dyDescent="0.2">
      <c r="A13" s="35"/>
      <c r="B13" s="36"/>
      <c r="C13" s="36"/>
      <c r="D13" s="36"/>
      <c r="E13" s="36"/>
      <c r="F13" s="36"/>
      <c r="G13" s="36"/>
      <c r="H13" s="36"/>
      <c r="I13" s="36"/>
      <c r="J13" s="36"/>
      <c r="K13" s="36"/>
      <c r="L13" s="36"/>
      <c r="M13" s="37"/>
    </row>
    <row r="14" spans="1:13" x14ac:dyDescent="0.2">
      <c r="A14" s="35"/>
      <c r="B14" s="36"/>
      <c r="C14" s="36"/>
      <c r="D14" s="36"/>
      <c r="E14" s="36"/>
      <c r="F14" s="36"/>
      <c r="G14" s="36"/>
      <c r="H14" s="36"/>
      <c r="I14" s="36"/>
      <c r="J14" s="36"/>
      <c r="K14" s="36"/>
      <c r="L14" s="36"/>
      <c r="M14" s="37"/>
    </row>
    <row r="15" spans="1:13" x14ac:dyDescent="0.2">
      <c r="A15" s="35"/>
      <c r="B15" s="36"/>
      <c r="C15" s="36"/>
      <c r="D15" s="36"/>
      <c r="E15" s="36"/>
      <c r="F15" s="36"/>
      <c r="G15" s="36"/>
      <c r="H15" s="36"/>
      <c r="I15" s="36"/>
      <c r="J15" s="36"/>
      <c r="K15" s="36"/>
      <c r="L15" s="36"/>
      <c r="M15" s="37"/>
    </row>
    <row r="16" spans="1:13" x14ac:dyDescent="0.2">
      <c r="A16" s="35"/>
      <c r="B16" s="36"/>
      <c r="C16" s="36"/>
      <c r="D16" s="36"/>
      <c r="E16" s="36"/>
      <c r="F16" s="36"/>
      <c r="G16" s="36"/>
      <c r="H16" s="36"/>
      <c r="I16" s="36"/>
      <c r="J16" s="36"/>
      <c r="K16" s="36"/>
      <c r="L16" s="36"/>
      <c r="M16" s="37"/>
    </row>
    <row r="17" spans="1:13" x14ac:dyDescent="0.2">
      <c r="A17" s="35"/>
      <c r="B17" s="36"/>
      <c r="C17" s="36"/>
      <c r="D17" s="36"/>
      <c r="E17" s="36"/>
      <c r="F17" s="36"/>
      <c r="G17" s="36"/>
      <c r="H17" s="36"/>
      <c r="I17" s="36"/>
      <c r="J17" s="36"/>
      <c r="K17" s="36"/>
      <c r="L17" s="36"/>
      <c r="M17" s="37"/>
    </row>
    <row r="18" spans="1:13" x14ac:dyDescent="0.2">
      <c r="A18" s="35"/>
      <c r="B18" s="36"/>
      <c r="C18" s="36"/>
      <c r="D18" s="36"/>
      <c r="E18" s="36"/>
      <c r="F18" s="36"/>
      <c r="G18" s="36"/>
      <c r="H18" s="36"/>
      <c r="I18" s="36"/>
      <c r="J18" s="36"/>
      <c r="K18" s="36"/>
      <c r="L18" s="36"/>
      <c r="M18" s="37"/>
    </row>
    <row r="19" spans="1:13" x14ac:dyDescent="0.2">
      <c r="A19" s="35"/>
      <c r="B19" s="36"/>
      <c r="C19" s="36"/>
      <c r="D19" s="36"/>
      <c r="E19" s="36"/>
      <c r="F19" s="36"/>
      <c r="G19" s="36"/>
      <c r="H19" s="36"/>
      <c r="I19" s="36"/>
      <c r="J19" s="36"/>
      <c r="K19" s="36"/>
      <c r="L19" s="36"/>
      <c r="M19" s="37"/>
    </row>
    <row r="20" spans="1:13" x14ac:dyDescent="0.2">
      <c r="A20" s="35"/>
      <c r="B20" s="36"/>
      <c r="C20" s="36"/>
      <c r="D20" s="36"/>
      <c r="E20" s="36"/>
      <c r="F20" s="36"/>
      <c r="G20" s="36"/>
      <c r="H20" s="36"/>
      <c r="I20" s="36"/>
      <c r="J20" s="36"/>
      <c r="K20" s="36"/>
      <c r="L20" s="36"/>
      <c r="M20" s="37"/>
    </row>
    <row r="21" spans="1:13" x14ac:dyDescent="0.2">
      <c r="A21" s="35"/>
      <c r="B21" s="36"/>
      <c r="C21" s="36"/>
      <c r="D21" s="36"/>
      <c r="E21" s="36"/>
      <c r="F21" s="36"/>
      <c r="G21" s="36"/>
      <c r="H21" s="36"/>
      <c r="I21" s="36"/>
      <c r="J21" s="36"/>
      <c r="K21" s="36"/>
      <c r="L21" s="36"/>
      <c r="M21" s="37"/>
    </row>
    <row r="22" spans="1:13" x14ac:dyDescent="0.2">
      <c r="A22" s="35"/>
      <c r="B22" s="36"/>
      <c r="C22" s="41" t="s">
        <v>32</v>
      </c>
      <c r="D22" s="36"/>
      <c r="E22" s="36"/>
      <c r="F22" s="36"/>
      <c r="G22" s="36"/>
      <c r="H22" s="36"/>
      <c r="I22" s="36"/>
      <c r="J22" s="36"/>
      <c r="K22" s="36"/>
      <c r="L22" s="36"/>
      <c r="M22" s="37"/>
    </row>
    <row r="23" spans="1:13" x14ac:dyDescent="0.2">
      <c r="A23" s="35"/>
      <c r="B23" s="36"/>
      <c r="C23" s="36"/>
      <c r="D23" s="36"/>
      <c r="E23" s="36"/>
      <c r="F23" s="36"/>
      <c r="G23" s="36"/>
      <c r="H23" s="36"/>
      <c r="I23" s="36"/>
      <c r="J23" s="36"/>
      <c r="K23" s="36"/>
      <c r="L23" s="36"/>
      <c r="M23" s="37"/>
    </row>
    <row r="24" spans="1:13" x14ac:dyDescent="0.2">
      <c r="A24" s="35"/>
      <c r="B24" s="36"/>
      <c r="C24" s="36"/>
      <c r="D24" s="36"/>
      <c r="E24" s="36"/>
      <c r="F24" s="36"/>
      <c r="G24" s="36"/>
      <c r="H24" s="36"/>
      <c r="I24" s="36"/>
      <c r="J24" s="36"/>
      <c r="K24" s="36"/>
      <c r="L24" s="36"/>
      <c r="M24" s="37"/>
    </row>
    <row r="25" spans="1:13" ht="19" x14ac:dyDescent="0.2">
      <c r="A25" s="38" t="str">
        <f>"（２）"</f>
        <v>（２）</v>
      </c>
      <c r="B25" s="42" t="s">
        <v>33</v>
      </c>
      <c r="C25" s="36"/>
      <c r="D25" s="36"/>
      <c r="E25" s="36"/>
      <c r="F25" s="36"/>
      <c r="G25" s="36"/>
      <c r="H25" s="36"/>
      <c r="I25" s="36"/>
      <c r="J25" s="36"/>
      <c r="K25" s="36"/>
      <c r="L25" s="36"/>
      <c r="M25" s="37"/>
    </row>
    <row r="26" spans="1:13" ht="21" x14ac:dyDescent="0.2">
      <c r="A26" s="35"/>
      <c r="B26" s="43" t="s">
        <v>34</v>
      </c>
      <c r="C26" s="36"/>
      <c r="D26" s="36"/>
      <c r="E26" s="36"/>
      <c r="F26" s="36"/>
      <c r="G26" s="36"/>
      <c r="H26" s="44" t="s">
        <v>35</v>
      </c>
      <c r="I26" s="36"/>
      <c r="J26" s="36"/>
      <c r="K26" s="36"/>
      <c r="L26" s="36"/>
      <c r="M26" s="37"/>
    </row>
    <row r="27" spans="1:13" x14ac:dyDescent="0.2">
      <c r="A27" s="35"/>
      <c r="B27" s="36"/>
      <c r="C27" s="36"/>
      <c r="D27" s="36"/>
      <c r="E27" s="36"/>
      <c r="F27" s="36"/>
      <c r="G27" s="36"/>
      <c r="H27" s="36"/>
      <c r="I27" s="36"/>
      <c r="J27" s="36"/>
      <c r="K27" s="36"/>
      <c r="L27" s="36"/>
      <c r="M27" s="37"/>
    </row>
    <row r="28" spans="1:13" x14ac:dyDescent="0.2">
      <c r="A28" s="35"/>
      <c r="B28" s="36"/>
      <c r="C28" s="36"/>
      <c r="D28" s="36"/>
      <c r="E28" s="36"/>
      <c r="F28" s="36"/>
      <c r="G28" s="36"/>
      <c r="H28" s="36"/>
      <c r="I28" s="36"/>
      <c r="J28" s="36"/>
      <c r="K28" s="36"/>
      <c r="L28" s="36"/>
      <c r="M28" s="37"/>
    </row>
    <row r="29" spans="1:13" x14ac:dyDescent="0.2">
      <c r="A29" s="35"/>
      <c r="B29" s="36"/>
      <c r="C29" s="36"/>
      <c r="D29" s="36"/>
      <c r="E29" s="36"/>
      <c r="F29" s="36"/>
      <c r="G29" s="36"/>
      <c r="H29" s="36"/>
      <c r="I29" s="36"/>
      <c r="J29" s="36"/>
      <c r="K29" s="36"/>
      <c r="L29" s="36"/>
      <c r="M29" s="37"/>
    </row>
    <row r="30" spans="1:13" x14ac:dyDescent="0.2">
      <c r="A30" s="35"/>
      <c r="B30" s="36"/>
      <c r="C30" s="36"/>
      <c r="D30" s="36"/>
      <c r="E30" s="36"/>
      <c r="F30" s="36"/>
      <c r="G30" s="36"/>
      <c r="H30" s="36"/>
      <c r="I30" s="36"/>
      <c r="J30" s="36"/>
      <c r="K30" s="36"/>
      <c r="L30" s="36"/>
      <c r="M30" s="37"/>
    </row>
    <row r="31" spans="1:13" x14ac:dyDescent="0.2">
      <c r="A31" s="35"/>
      <c r="B31" s="36"/>
      <c r="C31" s="36"/>
      <c r="D31" s="36"/>
      <c r="E31" s="36"/>
      <c r="F31" s="36"/>
      <c r="G31" s="36"/>
      <c r="H31" s="36"/>
      <c r="I31" s="36"/>
      <c r="J31" s="36"/>
      <c r="K31" s="36"/>
      <c r="L31" s="36"/>
      <c r="M31" s="37"/>
    </row>
    <row r="32" spans="1:13" x14ac:dyDescent="0.2">
      <c r="A32" s="35"/>
      <c r="B32" s="36"/>
      <c r="C32" s="36"/>
      <c r="D32" s="36"/>
      <c r="E32" s="36"/>
      <c r="F32" s="36"/>
      <c r="G32" s="36"/>
      <c r="H32" s="36"/>
      <c r="I32" s="36"/>
      <c r="J32" s="36"/>
      <c r="K32" s="36"/>
      <c r="L32" s="36"/>
      <c r="M32" s="37"/>
    </row>
    <row r="33" spans="1:13" x14ac:dyDescent="0.2">
      <c r="A33" s="35"/>
      <c r="B33" s="36"/>
      <c r="C33" s="36"/>
      <c r="D33" s="36"/>
      <c r="E33" s="36"/>
      <c r="F33" s="36"/>
      <c r="G33" s="36"/>
      <c r="H33" s="36"/>
      <c r="I33" s="36"/>
      <c r="J33" s="36"/>
      <c r="K33" s="36"/>
      <c r="L33" s="36"/>
      <c r="M33" s="37"/>
    </row>
    <row r="34" spans="1:13" x14ac:dyDescent="0.2">
      <c r="A34" s="35"/>
      <c r="B34" s="36"/>
      <c r="C34" s="36"/>
      <c r="D34" s="36"/>
      <c r="E34" s="36"/>
      <c r="F34" s="36"/>
      <c r="G34" s="36"/>
      <c r="H34" s="36"/>
      <c r="I34" s="36"/>
      <c r="J34" s="36"/>
      <c r="K34" s="36"/>
      <c r="L34" s="36"/>
      <c r="M34" s="37"/>
    </row>
    <row r="35" spans="1:13" x14ac:dyDescent="0.2">
      <c r="A35" s="35"/>
      <c r="B35" s="36"/>
      <c r="C35" s="36"/>
      <c r="D35" s="36"/>
      <c r="E35" s="36"/>
      <c r="F35" s="36"/>
      <c r="G35" s="36"/>
      <c r="H35" s="36"/>
      <c r="I35" s="36"/>
      <c r="J35" s="36"/>
      <c r="K35" s="36"/>
      <c r="L35" s="36"/>
      <c r="M35" s="37"/>
    </row>
    <row r="36" spans="1:13" x14ac:dyDescent="0.2">
      <c r="A36" s="35"/>
      <c r="B36" s="36"/>
      <c r="C36" s="36"/>
      <c r="D36" s="36"/>
      <c r="E36" s="36"/>
      <c r="F36" s="36"/>
      <c r="G36" s="36"/>
      <c r="H36" s="36"/>
      <c r="I36" s="36"/>
      <c r="J36" s="36"/>
      <c r="K36" s="36"/>
      <c r="L36" s="36"/>
      <c r="M36" s="37"/>
    </row>
    <row r="37" spans="1:13" x14ac:dyDescent="0.2">
      <c r="A37" s="35"/>
      <c r="B37" s="36"/>
      <c r="C37" s="36"/>
      <c r="D37" s="36"/>
      <c r="E37" s="36"/>
      <c r="F37" s="36"/>
      <c r="G37" s="36"/>
      <c r="H37" s="36"/>
      <c r="I37" s="36"/>
      <c r="J37" s="36"/>
      <c r="K37" s="36"/>
      <c r="L37" s="36"/>
      <c r="M37" s="37"/>
    </row>
    <row r="38" spans="1:13" x14ac:dyDescent="0.2">
      <c r="A38" s="35"/>
      <c r="B38" s="36"/>
      <c r="C38" s="36"/>
      <c r="D38" s="36"/>
      <c r="E38" s="36"/>
      <c r="F38" s="36"/>
      <c r="G38" s="36"/>
      <c r="H38" s="36"/>
      <c r="I38" s="36"/>
      <c r="J38" s="36"/>
      <c r="K38" s="36"/>
      <c r="L38" s="36"/>
      <c r="M38" s="37"/>
    </row>
    <row r="39" spans="1:13" x14ac:dyDescent="0.2">
      <c r="A39" s="35"/>
      <c r="B39" s="36"/>
      <c r="C39" s="36"/>
      <c r="D39" s="36"/>
      <c r="E39" s="36"/>
      <c r="F39" s="36"/>
      <c r="G39" s="36"/>
      <c r="H39" s="36"/>
      <c r="I39" s="36"/>
      <c r="J39" s="36"/>
      <c r="K39" s="36"/>
      <c r="L39" s="36"/>
      <c r="M39" s="37"/>
    </row>
    <row r="40" spans="1:13" x14ac:dyDescent="0.2">
      <c r="A40" s="35"/>
      <c r="B40" s="36"/>
      <c r="C40" s="36"/>
      <c r="D40" s="36"/>
      <c r="E40" s="36"/>
      <c r="F40" s="36"/>
      <c r="G40" s="36"/>
      <c r="H40" s="36"/>
      <c r="I40" s="45" t="s">
        <v>36</v>
      </c>
      <c r="J40" s="36"/>
      <c r="K40" s="36"/>
      <c r="L40" s="36"/>
      <c r="M40" s="37"/>
    </row>
    <row r="41" spans="1:13" x14ac:dyDescent="0.2">
      <c r="A41" s="35"/>
      <c r="B41" s="36"/>
      <c r="C41" s="36"/>
      <c r="D41" s="36"/>
      <c r="E41" s="36"/>
      <c r="F41" s="36"/>
      <c r="G41" s="36"/>
      <c r="H41" s="36"/>
      <c r="I41" s="36"/>
      <c r="J41" s="36"/>
      <c r="K41" s="36"/>
      <c r="L41" s="36"/>
      <c r="M41" s="37"/>
    </row>
    <row r="42" spans="1:13" x14ac:dyDescent="0.2">
      <c r="A42" s="35"/>
      <c r="B42" s="36"/>
      <c r="C42" s="36"/>
      <c r="D42" s="36"/>
      <c r="E42" s="36"/>
      <c r="F42" s="36"/>
      <c r="G42" s="36"/>
      <c r="H42" s="36"/>
      <c r="I42" s="36"/>
      <c r="J42" s="36"/>
      <c r="K42" s="36"/>
      <c r="L42" s="36"/>
      <c r="M42" s="37"/>
    </row>
    <row r="43" spans="1:13" x14ac:dyDescent="0.2">
      <c r="A43" s="35"/>
      <c r="B43" s="36"/>
      <c r="C43" s="36"/>
      <c r="D43" s="36"/>
      <c r="E43" s="36"/>
      <c r="F43" s="36"/>
      <c r="G43" s="36"/>
      <c r="H43" s="36"/>
      <c r="I43" s="36"/>
      <c r="J43" s="36"/>
      <c r="K43" s="36"/>
      <c r="L43" s="36"/>
      <c r="M43" s="37"/>
    </row>
    <row r="44" spans="1:13" x14ac:dyDescent="0.2">
      <c r="A44" s="35"/>
      <c r="B44" s="36"/>
      <c r="C44" s="36"/>
      <c r="D44" s="36"/>
      <c r="E44" s="36"/>
      <c r="F44" s="36"/>
      <c r="G44" s="36"/>
      <c r="H44" s="36"/>
      <c r="I44" s="36"/>
      <c r="J44" s="36"/>
      <c r="K44" s="36"/>
      <c r="L44" s="36"/>
      <c r="M44" s="37"/>
    </row>
    <row r="45" spans="1:13" x14ac:dyDescent="0.2">
      <c r="A45" s="35"/>
      <c r="B45" s="36"/>
      <c r="C45" s="36"/>
      <c r="D45" s="36"/>
      <c r="E45" s="36"/>
      <c r="F45" s="36"/>
      <c r="G45" s="36"/>
      <c r="H45" s="36"/>
      <c r="I45" s="36"/>
      <c r="J45" s="36"/>
      <c r="K45" s="36"/>
      <c r="L45" s="36"/>
      <c r="M45" s="37"/>
    </row>
    <row r="46" spans="1:13" x14ac:dyDescent="0.2">
      <c r="A46" s="35"/>
      <c r="B46" s="36"/>
      <c r="C46" s="36"/>
      <c r="D46" s="36"/>
      <c r="E46" s="36"/>
      <c r="F46" s="36"/>
      <c r="G46" s="36"/>
      <c r="H46" s="36"/>
      <c r="I46" s="36"/>
      <c r="J46" s="36"/>
      <c r="K46" s="36"/>
      <c r="L46" s="36"/>
      <c r="M46" s="37"/>
    </row>
    <row r="47" spans="1:13" x14ac:dyDescent="0.2">
      <c r="A47" s="35"/>
      <c r="B47" s="36"/>
      <c r="C47" s="36"/>
      <c r="D47" s="36"/>
      <c r="E47" s="36"/>
      <c r="F47" s="36"/>
      <c r="G47" s="36"/>
      <c r="H47" s="36"/>
      <c r="I47" s="36"/>
      <c r="J47" s="36"/>
      <c r="K47" s="36"/>
      <c r="L47" s="36"/>
      <c r="M47" s="37"/>
    </row>
    <row r="48" spans="1:13" x14ac:dyDescent="0.2">
      <c r="A48" s="35"/>
      <c r="B48" s="36"/>
      <c r="C48" s="36"/>
      <c r="D48" s="36"/>
      <c r="E48" s="36"/>
      <c r="F48" s="36"/>
      <c r="G48" s="36"/>
      <c r="H48" s="36"/>
      <c r="I48" s="36"/>
      <c r="J48" s="36"/>
      <c r="K48" s="36"/>
      <c r="L48" s="36"/>
      <c r="M48" s="37"/>
    </row>
    <row r="49" spans="1:13" x14ac:dyDescent="0.2">
      <c r="A49" s="35"/>
      <c r="B49" s="36"/>
      <c r="C49" s="36"/>
      <c r="D49" s="36"/>
      <c r="E49" s="36"/>
      <c r="F49" s="36"/>
      <c r="G49" s="36"/>
      <c r="H49" s="36"/>
      <c r="I49" s="36"/>
      <c r="J49" s="36"/>
      <c r="K49" s="36"/>
      <c r="L49" s="36"/>
      <c r="M49" s="37"/>
    </row>
    <row r="50" spans="1:13" x14ac:dyDescent="0.2">
      <c r="A50" s="35"/>
      <c r="B50" s="36"/>
      <c r="C50" s="36"/>
      <c r="D50" s="36"/>
      <c r="E50" s="36"/>
      <c r="F50" s="36"/>
      <c r="G50" s="36"/>
      <c r="H50" s="36"/>
      <c r="I50" s="36"/>
      <c r="J50" s="36"/>
      <c r="K50" s="36"/>
      <c r="L50" s="36"/>
      <c r="M50" s="37"/>
    </row>
    <row r="51" spans="1:13" x14ac:dyDescent="0.2">
      <c r="A51" s="35"/>
      <c r="B51" s="36"/>
      <c r="C51" s="36"/>
      <c r="D51" s="36"/>
      <c r="E51" s="36"/>
      <c r="F51" s="36"/>
      <c r="G51" s="36"/>
      <c r="H51" s="36"/>
      <c r="I51" s="36"/>
      <c r="J51" s="36"/>
      <c r="K51" s="36"/>
      <c r="L51" s="36"/>
      <c r="M51" s="37"/>
    </row>
    <row r="52" spans="1:13" x14ac:dyDescent="0.2">
      <c r="A52" s="35"/>
      <c r="B52" s="36"/>
      <c r="C52" s="36"/>
      <c r="D52" s="36"/>
      <c r="E52" s="36"/>
      <c r="F52" s="36"/>
      <c r="G52" s="36"/>
      <c r="H52" s="36"/>
      <c r="I52" s="36"/>
      <c r="J52" s="36"/>
      <c r="K52" s="36"/>
      <c r="L52" s="36"/>
      <c r="M52" s="37"/>
    </row>
    <row r="53" spans="1:13" x14ac:dyDescent="0.2">
      <c r="A53" s="35"/>
      <c r="B53" s="36"/>
      <c r="C53" s="36"/>
      <c r="D53" s="36"/>
      <c r="E53" s="36"/>
      <c r="F53" s="36"/>
      <c r="G53" s="36"/>
      <c r="H53" s="36"/>
      <c r="I53" s="36"/>
      <c r="J53" s="36"/>
      <c r="K53" s="36"/>
      <c r="L53" s="36"/>
      <c r="M53" s="37"/>
    </row>
    <row r="54" spans="1:13" x14ac:dyDescent="0.2">
      <c r="A54" s="35"/>
      <c r="B54" s="36"/>
      <c r="C54" s="36"/>
      <c r="D54" s="36"/>
      <c r="E54" s="36"/>
      <c r="F54" s="36"/>
      <c r="G54" s="36"/>
      <c r="H54" s="36"/>
      <c r="I54" s="36"/>
      <c r="J54" s="36"/>
      <c r="K54" s="36"/>
      <c r="L54" s="36"/>
      <c r="M54" s="37"/>
    </row>
    <row r="55" spans="1:13" x14ac:dyDescent="0.2">
      <c r="A55" s="35"/>
      <c r="B55" s="36"/>
      <c r="C55" s="36"/>
      <c r="D55" s="36"/>
      <c r="E55" s="36"/>
      <c r="F55" s="36"/>
      <c r="G55" s="36"/>
      <c r="H55" s="36"/>
      <c r="I55" s="36"/>
      <c r="J55" s="36"/>
      <c r="K55" s="36"/>
      <c r="L55" s="36"/>
      <c r="M55" s="37"/>
    </row>
    <row r="56" spans="1:13" x14ac:dyDescent="0.2">
      <c r="A56" s="35"/>
      <c r="B56" s="36"/>
      <c r="C56" s="36"/>
      <c r="D56" s="36"/>
      <c r="E56" s="36"/>
      <c r="F56" s="36"/>
      <c r="G56" s="36"/>
      <c r="H56" s="36"/>
      <c r="I56" s="36"/>
      <c r="J56" s="36"/>
      <c r="K56" s="36"/>
      <c r="L56" s="36"/>
      <c r="M56" s="37"/>
    </row>
    <row r="57" spans="1:13" x14ac:dyDescent="0.2">
      <c r="A57" s="35"/>
      <c r="B57" s="36"/>
      <c r="C57" s="36"/>
      <c r="D57" s="36"/>
      <c r="E57" s="36"/>
      <c r="F57" s="36"/>
      <c r="G57" s="36"/>
      <c r="H57" s="36"/>
      <c r="I57" s="45" t="s">
        <v>37</v>
      </c>
      <c r="J57" s="36"/>
      <c r="K57" s="36"/>
      <c r="L57" s="36"/>
      <c r="M57" s="37"/>
    </row>
    <row r="58" spans="1:13" x14ac:dyDescent="0.2">
      <c r="A58" s="35"/>
      <c r="B58" s="36"/>
      <c r="C58" s="36"/>
      <c r="D58" s="36"/>
      <c r="E58" s="36"/>
      <c r="F58" s="36"/>
      <c r="G58" s="36"/>
      <c r="H58" s="36"/>
      <c r="I58" s="36"/>
      <c r="J58" s="36"/>
      <c r="K58" s="36"/>
      <c r="L58" s="36"/>
      <c r="M58" s="37"/>
    </row>
    <row r="59" spans="1:13" x14ac:dyDescent="0.2">
      <c r="A59" s="35"/>
      <c r="B59" s="36"/>
      <c r="C59" s="36"/>
      <c r="D59" s="36"/>
      <c r="E59" s="36"/>
      <c r="F59" s="36"/>
      <c r="G59" s="36"/>
      <c r="H59" s="36"/>
      <c r="I59" s="36"/>
      <c r="J59" s="36"/>
      <c r="K59" s="36"/>
      <c r="L59" s="36"/>
      <c r="M59" s="37"/>
    </row>
    <row r="60" spans="1:13" x14ac:dyDescent="0.2">
      <c r="A60" s="35"/>
      <c r="B60" s="36"/>
      <c r="C60" s="36"/>
      <c r="D60" s="36"/>
      <c r="E60" s="36"/>
      <c r="F60" s="36"/>
      <c r="G60" s="36"/>
      <c r="H60" s="36"/>
      <c r="I60" s="36"/>
      <c r="J60" s="36"/>
      <c r="K60" s="36"/>
      <c r="L60" s="36"/>
      <c r="M60" s="37"/>
    </row>
    <row r="61" spans="1:13" x14ac:dyDescent="0.2">
      <c r="A61" s="35"/>
      <c r="B61" s="36"/>
      <c r="C61" s="36"/>
      <c r="D61" s="36"/>
      <c r="E61" s="36"/>
      <c r="F61" s="36"/>
      <c r="G61" s="36"/>
      <c r="H61" s="36"/>
      <c r="I61" s="36"/>
      <c r="J61" s="36"/>
      <c r="K61" s="36"/>
      <c r="L61" s="36"/>
      <c r="M61" s="37"/>
    </row>
    <row r="62" spans="1:13" x14ac:dyDescent="0.2">
      <c r="A62" s="35"/>
      <c r="B62" s="36"/>
      <c r="C62" s="36"/>
      <c r="D62" s="36"/>
      <c r="E62" s="36"/>
      <c r="F62" s="36"/>
      <c r="G62" s="36"/>
      <c r="H62" s="36"/>
      <c r="I62" s="36"/>
      <c r="J62" s="36"/>
      <c r="K62" s="36"/>
      <c r="L62" s="36"/>
      <c r="M62" s="37"/>
    </row>
    <row r="63" spans="1:13" x14ac:dyDescent="0.2">
      <c r="A63" s="35"/>
      <c r="B63" s="36"/>
      <c r="C63" s="36"/>
      <c r="D63" s="36"/>
      <c r="E63" s="36"/>
      <c r="F63" s="36"/>
      <c r="G63" s="36"/>
      <c r="H63" s="36"/>
      <c r="I63" s="36"/>
      <c r="J63" s="36"/>
      <c r="K63" s="36"/>
      <c r="L63" s="36"/>
      <c r="M63" s="37"/>
    </row>
    <row r="64" spans="1:13" ht="16.5" x14ac:dyDescent="0.2">
      <c r="A64" s="35"/>
      <c r="B64" s="36"/>
      <c r="C64" s="36"/>
      <c r="D64" s="46" t="s">
        <v>38</v>
      </c>
      <c r="E64" s="36"/>
      <c r="F64" s="36"/>
      <c r="G64" s="36"/>
      <c r="H64" s="36"/>
      <c r="I64" s="36"/>
      <c r="J64" s="36"/>
      <c r="K64" s="36"/>
      <c r="L64" s="36"/>
      <c r="M64" s="37"/>
    </row>
    <row r="65" spans="1:13" x14ac:dyDescent="0.2">
      <c r="A65" s="35"/>
      <c r="B65" s="36"/>
      <c r="C65" s="36"/>
      <c r="D65" s="36"/>
      <c r="E65" s="36"/>
      <c r="F65" s="36"/>
      <c r="G65" s="36"/>
      <c r="H65" s="36"/>
      <c r="I65" s="36"/>
      <c r="J65" s="36"/>
      <c r="K65" s="36"/>
      <c r="L65" s="36"/>
      <c r="M65" s="37"/>
    </row>
    <row r="66" spans="1:13" x14ac:dyDescent="0.2">
      <c r="A66" s="35"/>
      <c r="B66" s="36"/>
      <c r="C66" s="36"/>
      <c r="D66" s="36"/>
      <c r="E66" s="36"/>
      <c r="F66" s="36"/>
      <c r="G66" s="36"/>
      <c r="H66" s="36"/>
      <c r="I66" s="36"/>
      <c r="J66" s="36"/>
      <c r="K66" s="36"/>
      <c r="L66" s="36"/>
      <c r="M66" s="37"/>
    </row>
    <row r="67" spans="1:13" ht="19" x14ac:dyDescent="0.2">
      <c r="A67" s="38" t="str">
        <f>"（３）"</f>
        <v>（３）</v>
      </c>
      <c r="B67" s="42" t="s">
        <v>39</v>
      </c>
      <c r="C67" s="36"/>
      <c r="D67" s="36"/>
      <c r="E67" s="36"/>
      <c r="F67" s="36"/>
      <c r="G67" s="36"/>
      <c r="H67" s="36"/>
      <c r="I67" s="36"/>
      <c r="J67" s="36"/>
      <c r="K67" s="36"/>
      <c r="L67" s="36"/>
      <c r="M67" s="37"/>
    </row>
    <row r="68" spans="1:13" ht="19" x14ac:dyDescent="0.2">
      <c r="A68" s="35"/>
      <c r="B68" s="43" t="s">
        <v>40</v>
      </c>
      <c r="C68" s="36"/>
      <c r="D68" s="36"/>
      <c r="E68" s="36"/>
      <c r="F68" s="36"/>
      <c r="G68" s="36"/>
      <c r="H68" s="36"/>
      <c r="I68" s="36"/>
      <c r="J68" s="36"/>
      <c r="K68" s="36"/>
      <c r="L68" s="36"/>
      <c r="M68" s="37"/>
    </row>
    <row r="69" spans="1:13" ht="16.5" x14ac:dyDescent="0.2">
      <c r="A69" s="35"/>
      <c r="B69" s="39" t="s">
        <v>41</v>
      </c>
      <c r="C69" s="36"/>
      <c r="D69" s="36"/>
      <c r="E69" s="36"/>
      <c r="F69" s="36"/>
      <c r="G69" s="36"/>
      <c r="H69" s="36"/>
      <c r="I69" s="36"/>
      <c r="J69" s="36"/>
      <c r="K69" s="36"/>
      <c r="L69" s="36"/>
      <c r="M69" s="37"/>
    </row>
    <row r="70" spans="1:13" ht="19" x14ac:dyDescent="0.2">
      <c r="A70" s="35"/>
      <c r="B70" s="47" t="s">
        <v>42</v>
      </c>
      <c r="C70" s="36"/>
      <c r="D70" s="36"/>
      <c r="E70" s="36"/>
      <c r="F70" s="36"/>
      <c r="G70" s="36"/>
      <c r="H70" s="36"/>
      <c r="I70" s="36"/>
      <c r="J70" s="36"/>
      <c r="K70" s="36"/>
      <c r="L70" s="36"/>
      <c r="M70" s="37"/>
    </row>
    <row r="71" spans="1:13" ht="19" x14ac:dyDescent="0.2">
      <c r="A71" s="35"/>
      <c r="B71" s="48" t="s">
        <v>43</v>
      </c>
      <c r="C71" s="36"/>
      <c r="D71" s="36"/>
      <c r="E71" s="36"/>
      <c r="F71" s="36"/>
      <c r="G71" s="36"/>
      <c r="H71" s="36"/>
      <c r="I71" s="36"/>
      <c r="J71" s="36"/>
      <c r="K71" s="36"/>
      <c r="L71" s="36"/>
      <c r="M71" s="37"/>
    </row>
    <row r="72" spans="1:13" x14ac:dyDescent="0.2">
      <c r="A72" s="49"/>
      <c r="B72" s="50"/>
      <c r="C72" s="50"/>
      <c r="D72" s="50"/>
      <c r="E72" s="50"/>
      <c r="F72" s="50"/>
      <c r="G72" s="50"/>
      <c r="H72" s="50"/>
      <c r="I72" s="50"/>
      <c r="J72" s="50"/>
      <c r="K72" s="50"/>
      <c r="L72" s="50"/>
      <c r="M72" s="51"/>
    </row>
  </sheetData>
  <sheetProtection sheet="1" objects="1" scenarios="1" selectLockedCells="1" selectUnlockedCells="1"/>
  <mergeCells count="1">
    <mergeCell ref="B2:F3"/>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50"/>
  </sheetPr>
  <dimension ref="A1:Z71"/>
  <sheetViews>
    <sheetView zoomScale="130" zoomScaleNormal="130" zoomScaleSheetLayoutView="100" workbookViewId="0">
      <selection activeCell="C3" sqref="C3"/>
    </sheetView>
  </sheetViews>
  <sheetFormatPr defaultRowHeight="15" customHeight="1" x14ac:dyDescent="0.2"/>
  <cols>
    <col min="1" max="1" width="5.453125" style="16" customWidth="1"/>
    <col min="2" max="2" width="21.26953125" style="16" customWidth="1"/>
    <col min="3" max="3" width="6.08984375" style="16" customWidth="1"/>
    <col min="4" max="4" width="6" style="16" customWidth="1"/>
    <col min="5" max="5" width="7" style="16" customWidth="1"/>
    <col min="6" max="6" width="18.08984375" style="16" customWidth="1"/>
    <col min="7" max="7" width="9" style="16"/>
    <col min="8" max="8" width="8.90625" style="16" customWidth="1"/>
    <col min="9" max="9" width="10.7265625" style="16" customWidth="1"/>
    <col min="10" max="24" width="9" style="16"/>
    <col min="25" max="25" width="8.7265625" style="16" customWidth="1"/>
    <col min="26" max="26" width="18.453125" style="16" hidden="1" customWidth="1"/>
    <col min="27" max="256" width="9" style="16"/>
    <col min="257" max="257" width="5.453125" style="16" customWidth="1"/>
    <col min="258" max="258" width="15" style="16" customWidth="1"/>
    <col min="259" max="261" width="11.90625" style="16" customWidth="1"/>
    <col min="262" max="262" width="18.08984375" style="16" customWidth="1"/>
    <col min="263" max="264" width="9" style="16"/>
    <col min="265" max="265" width="0" style="16" hidden="1" customWidth="1"/>
    <col min="266" max="512" width="9" style="16"/>
    <col min="513" max="513" width="5.453125" style="16" customWidth="1"/>
    <col min="514" max="514" width="15" style="16" customWidth="1"/>
    <col min="515" max="517" width="11.90625" style="16" customWidth="1"/>
    <col min="518" max="518" width="18.08984375" style="16" customWidth="1"/>
    <col min="519" max="520" width="9" style="16"/>
    <col min="521" max="521" width="0" style="16" hidden="1" customWidth="1"/>
    <col min="522" max="768" width="9" style="16"/>
    <col min="769" max="769" width="5.453125" style="16" customWidth="1"/>
    <col min="770" max="770" width="15" style="16" customWidth="1"/>
    <col min="771" max="773" width="11.90625" style="16" customWidth="1"/>
    <col min="774" max="774" width="18.08984375" style="16" customWidth="1"/>
    <col min="775" max="776" width="9" style="16"/>
    <col min="777" max="777" width="0" style="16" hidden="1" customWidth="1"/>
    <col min="778" max="1024" width="9" style="16"/>
    <col min="1025" max="1025" width="5.453125" style="16" customWidth="1"/>
    <col min="1026" max="1026" width="15" style="16" customWidth="1"/>
    <col min="1027" max="1029" width="11.90625" style="16" customWidth="1"/>
    <col min="1030" max="1030" width="18.08984375" style="16" customWidth="1"/>
    <col min="1031" max="1032" width="9" style="16"/>
    <col min="1033" max="1033" width="0" style="16" hidden="1" customWidth="1"/>
    <col min="1034" max="1280" width="9" style="16"/>
    <col min="1281" max="1281" width="5.453125" style="16" customWidth="1"/>
    <col min="1282" max="1282" width="15" style="16" customWidth="1"/>
    <col min="1283" max="1285" width="11.90625" style="16" customWidth="1"/>
    <col min="1286" max="1286" width="18.08984375" style="16" customWidth="1"/>
    <col min="1287" max="1288" width="9" style="16"/>
    <col min="1289" max="1289" width="0" style="16" hidden="1" customWidth="1"/>
    <col min="1290" max="1536" width="9" style="16"/>
    <col min="1537" max="1537" width="5.453125" style="16" customWidth="1"/>
    <col min="1538" max="1538" width="15" style="16" customWidth="1"/>
    <col min="1539" max="1541" width="11.90625" style="16" customWidth="1"/>
    <col min="1542" max="1542" width="18.08984375" style="16" customWidth="1"/>
    <col min="1543" max="1544" width="9" style="16"/>
    <col min="1545" max="1545" width="0" style="16" hidden="1" customWidth="1"/>
    <col min="1546" max="1792" width="9" style="16"/>
    <col min="1793" max="1793" width="5.453125" style="16" customWidth="1"/>
    <col min="1794" max="1794" width="15" style="16" customWidth="1"/>
    <col min="1795" max="1797" width="11.90625" style="16" customWidth="1"/>
    <col min="1798" max="1798" width="18.08984375" style="16" customWidth="1"/>
    <col min="1799" max="1800" width="9" style="16"/>
    <col min="1801" max="1801" width="0" style="16" hidden="1" customWidth="1"/>
    <col min="1802" max="2048" width="9" style="16"/>
    <col min="2049" max="2049" width="5.453125" style="16" customWidth="1"/>
    <col min="2050" max="2050" width="15" style="16" customWidth="1"/>
    <col min="2051" max="2053" width="11.90625" style="16" customWidth="1"/>
    <col min="2054" max="2054" width="18.08984375" style="16" customWidth="1"/>
    <col min="2055" max="2056" width="9" style="16"/>
    <col min="2057" max="2057" width="0" style="16" hidden="1" customWidth="1"/>
    <col min="2058" max="2304" width="9" style="16"/>
    <col min="2305" max="2305" width="5.453125" style="16" customWidth="1"/>
    <col min="2306" max="2306" width="15" style="16" customWidth="1"/>
    <col min="2307" max="2309" width="11.90625" style="16" customWidth="1"/>
    <col min="2310" max="2310" width="18.08984375" style="16" customWidth="1"/>
    <col min="2311" max="2312" width="9" style="16"/>
    <col min="2313" max="2313" width="0" style="16" hidden="1" customWidth="1"/>
    <col min="2314" max="2560" width="9" style="16"/>
    <col min="2561" max="2561" width="5.453125" style="16" customWidth="1"/>
    <col min="2562" max="2562" width="15" style="16" customWidth="1"/>
    <col min="2563" max="2565" width="11.90625" style="16" customWidth="1"/>
    <col min="2566" max="2566" width="18.08984375" style="16" customWidth="1"/>
    <col min="2567" max="2568" width="9" style="16"/>
    <col min="2569" max="2569" width="0" style="16" hidden="1" customWidth="1"/>
    <col min="2570" max="2816" width="9" style="16"/>
    <col min="2817" max="2817" width="5.453125" style="16" customWidth="1"/>
    <col min="2818" max="2818" width="15" style="16" customWidth="1"/>
    <col min="2819" max="2821" width="11.90625" style="16" customWidth="1"/>
    <col min="2822" max="2822" width="18.08984375" style="16" customWidth="1"/>
    <col min="2823" max="2824" width="9" style="16"/>
    <col min="2825" max="2825" width="0" style="16" hidden="1" customWidth="1"/>
    <col min="2826" max="3072" width="9" style="16"/>
    <col min="3073" max="3073" width="5.453125" style="16" customWidth="1"/>
    <col min="3074" max="3074" width="15" style="16" customWidth="1"/>
    <col min="3075" max="3077" width="11.90625" style="16" customWidth="1"/>
    <col min="3078" max="3078" width="18.08984375" style="16" customWidth="1"/>
    <col min="3079" max="3080" width="9" style="16"/>
    <col min="3081" max="3081" width="0" style="16" hidden="1" customWidth="1"/>
    <col min="3082" max="3328" width="9" style="16"/>
    <col min="3329" max="3329" width="5.453125" style="16" customWidth="1"/>
    <col min="3330" max="3330" width="15" style="16" customWidth="1"/>
    <col min="3331" max="3333" width="11.90625" style="16" customWidth="1"/>
    <col min="3334" max="3334" width="18.08984375" style="16" customWidth="1"/>
    <col min="3335" max="3336" width="9" style="16"/>
    <col min="3337" max="3337" width="0" style="16" hidden="1" customWidth="1"/>
    <col min="3338" max="3584" width="9" style="16"/>
    <col min="3585" max="3585" width="5.453125" style="16" customWidth="1"/>
    <col min="3586" max="3586" width="15" style="16" customWidth="1"/>
    <col min="3587" max="3589" width="11.90625" style="16" customWidth="1"/>
    <col min="3590" max="3590" width="18.08984375" style="16" customWidth="1"/>
    <col min="3591" max="3592" width="9" style="16"/>
    <col min="3593" max="3593" width="0" style="16" hidden="1" customWidth="1"/>
    <col min="3594" max="3840" width="9" style="16"/>
    <col min="3841" max="3841" width="5.453125" style="16" customWidth="1"/>
    <col min="3842" max="3842" width="15" style="16" customWidth="1"/>
    <col min="3843" max="3845" width="11.90625" style="16" customWidth="1"/>
    <col min="3846" max="3846" width="18.08984375" style="16" customWidth="1"/>
    <col min="3847" max="3848" width="9" style="16"/>
    <col min="3849" max="3849" width="0" style="16" hidden="1" customWidth="1"/>
    <col min="3850" max="4096" width="9" style="16"/>
    <col min="4097" max="4097" width="5.453125" style="16" customWidth="1"/>
    <col min="4098" max="4098" width="15" style="16" customWidth="1"/>
    <col min="4099" max="4101" width="11.90625" style="16" customWidth="1"/>
    <col min="4102" max="4102" width="18.08984375" style="16" customWidth="1"/>
    <col min="4103" max="4104" width="9" style="16"/>
    <col min="4105" max="4105" width="0" style="16" hidden="1" customWidth="1"/>
    <col min="4106" max="4352" width="9" style="16"/>
    <col min="4353" max="4353" width="5.453125" style="16" customWidth="1"/>
    <col min="4354" max="4354" width="15" style="16" customWidth="1"/>
    <col min="4355" max="4357" width="11.90625" style="16" customWidth="1"/>
    <col min="4358" max="4358" width="18.08984375" style="16" customWidth="1"/>
    <col min="4359" max="4360" width="9" style="16"/>
    <col min="4361" max="4361" width="0" style="16" hidden="1" customWidth="1"/>
    <col min="4362" max="4608" width="9" style="16"/>
    <col min="4609" max="4609" width="5.453125" style="16" customWidth="1"/>
    <col min="4610" max="4610" width="15" style="16" customWidth="1"/>
    <col min="4611" max="4613" width="11.90625" style="16" customWidth="1"/>
    <col min="4614" max="4614" width="18.08984375" style="16" customWidth="1"/>
    <col min="4615" max="4616" width="9" style="16"/>
    <col min="4617" max="4617" width="0" style="16" hidden="1" customWidth="1"/>
    <col min="4618" max="4864" width="9" style="16"/>
    <col min="4865" max="4865" width="5.453125" style="16" customWidth="1"/>
    <col min="4866" max="4866" width="15" style="16" customWidth="1"/>
    <col min="4867" max="4869" width="11.90625" style="16" customWidth="1"/>
    <col min="4870" max="4870" width="18.08984375" style="16" customWidth="1"/>
    <col min="4871" max="4872" width="9" style="16"/>
    <col min="4873" max="4873" width="0" style="16" hidden="1" customWidth="1"/>
    <col min="4874" max="5120" width="9" style="16"/>
    <col min="5121" max="5121" width="5.453125" style="16" customWidth="1"/>
    <col min="5122" max="5122" width="15" style="16" customWidth="1"/>
    <col min="5123" max="5125" width="11.90625" style="16" customWidth="1"/>
    <col min="5126" max="5126" width="18.08984375" style="16" customWidth="1"/>
    <col min="5127" max="5128" width="9" style="16"/>
    <col min="5129" max="5129" width="0" style="16" hidden="1" customWidth="1"/>
    <col min="5130" max="5376" width="9" style="16"/>
    <col min="5377" max="5377" width="5.453125" style="16" customWidth="1"/>
    <col min="5378" max="5378" width="15" style="16" customWidth="1"/>
    <col min="5379" max="5381" width="11.90625" style="16" customWidth="1"/>
    <col min="5382" max="5382" width="18.08984375" style="16" customWidth="1"/>
    <col min="5383" max="5384" width="9" style="16"/>
    <col min="5385" max="5385" width="0" style="16" hidden="1" customWidth="1"/>
    <col min="5386" max="5632" width="9" style="16"/>
    <col min="5633" max="5633" width="5.453125" style="16" customWidth="1"/>
    <col min="5634" max="5634" width="15" style="16" customWidth="1"/>
    <col min="5635" max="5637" width="11.90625" style="16" customWidth="1"/>
    <col min="5638" max="5638" width="18.08984375" style="16" customWidth="1"/>
    <col min="5639" max="5640" width="9" style="16"/>
    <col min="5641" max="5641" width="0" style="16" hidden="1" customWidth="1"/>
    <col min="5642" max="5888" width="9" style="16"/>
    <col min="5889" max="5889" width="5.453125" style="16" customWidth="1"/>
    <col min="5890" max="5890" width="15" style="16" customWidth="1"/>
    <col min="5891" max="5893" width="11.90625" style="16" customWidth="1"/>
    <col min="5894" max="5894" width="18.08984375" style="16" customWidth="1"/>
    <col min="5895" max="5896" width="9" style="16"/>
    <col min="5897" max="5897" width="0" style="16" hidden="1" customWidth="1"/>
    <col min="5898" max="6144" width="9" style="16"/>
    <col min="6145" max="6145" width="5.453125" style="16" customWidth="1"/>
    <col min="6146" max="6146" width="15" style="16" customWidth="1"/>
    <col min="6147" max="6149" width="11.90625" style="16" customWidth="1"/>
    <col min="6150" max="6150" width="18.08984375" style="16" customWidth="1"/>
    <col min="6151" max="6152" width="9" style="16"/>
    <col min="6153" max="6153" width="0" style="16" hidden="1" customWidth="1"/>
    <col min="6154" max="6400" width="9" style="16"/>
    <col min="6401" max="6401" width="5.453125" style="16" customWidth="1"/>
    <col min="6402" max="6402" width="15" style="16" customWidth="1"/>
    <col min="6403" max="6405" width="11.90625" style="16" customWidth="1"/>
    <col min="6406" max="6406" width="18.08984375" style="16" customWidth="1"/>
    <col min="6407" max="6408" width="9" style="16"/>
    <col min="6409" max="6409" width="0" style="16" hidden="1" customWidth="1"/>
    <col min="6410" max="6656" width="9" style="16"/>
    <col min="6657" max="6657" width="5.453125" style="16" customWidth="1"/>
    <col min="6658" max="6658" width="15" style="16" customWidth="1"/>
    <col min="6659" max="6661" width="11.90625" style="16" customWidth="1"/>
    <col min="6662" max="6662" width="18.08984375" style="16" customWidth="1"/>
    <col min="6663" max="6664" width="9" style="16"/>
    <col min="6665" max="6665" width="0" style="16" hidden="1" customWidth="1"/>
    <col min="6666" max="6912" width="9" style="16"/>
    <col min="6913" max="6913" width="5.453125" style="16" customWidth="1"/>
    <col min="6914" max="6914" width="15" style="16" customWidth="1"/>
    <col min="6915" max="6917" width="11.90625" style="16" customWidth="1"/>
    <col min="6918" max="6918" width="18.08984375" style="16" customWidth="1"/>
    <col min="6919" max="6920" width="9" style="16"/>
    <col min="6921" max="6921" width="0" style="16" hidden="1" customWidth="1"/>
    <col min="6922" max="7168" width="9" style="16"/>
    <col min="7169" max="7169" width="5.453125" style="16" customWidth="1"/>
    <col min="7170" max="7170" width="15" style="16" customWidth="1"/>
    <col min="7171" max="7173" width="11.90625" style="16" customWidth="1"/>
    <col min="7174" max="7174" width="18.08984375" style="16" customWidth="1"/>
    <col min="7175" max="7176" width="9" style="16"/>
    <col min="7177" max="7177" width="0" style="16" hidden="1" customWidth="1"/>
    <col min="7178" max="7424" width="9" style="16"/>
    <col min="7425" max="7425" width="5.453125" style="16" customWidth="1"/>
    <col min="7426" max="7426" width="15" style="16" customWidth="1"/>
    <col min="7427" max="7429" width="11.90625" style="16" customWidth="1"/>
    <col min="7430" max="7430" width="18.08984375" style="16" customWidth="1"/>
    <col min="7431" max="7432" width="9" style="16"/>
    <col min="7433" max="7433" width="0" style="16" hidden="1" customWidth="1"/>
    <col min="7434" max="7680" width="9" style="16"/>
    <col min="7681" max="7681" width="5.453125" style="16" customWidth="1"/>
    <col min="7682" max="7682" width="15" style="16" customWidth="1"/>
    <col min="7683" max="7685" width="11.90625" style="16" customWidth="1"/>
    <col min="7686" max="7686" width="18.08984375" style="16" customWidth="1"/>
    <col min="7687" max="7688" width="9" style="16"/>
    <col min="7689" max="7689" width="0" style="16" hidden="1" customWidth="1"/>
    <col min="7690" max="7936" width="9" style="16"/>
    <col min="7937" max="7937" width="5.453125" style="16" customWidth="1"/>
    <col min="7938" max="7938" width="15" style="16" customWidth="1"/>
    <col min="7939" max="7941" width="11.90625" style="16" customWidth="1"/>
    <col min="7942" max="7942" width="18.08984375" style="16" customWidth="1"/>
    <col min="7943" max="7944" width="9" style="16"/>
    <col min="7945" max="7945" width="0" style="16" hidden="1" customWidth="1"/>
    <col min="7946" max="8192" width="9" style="16"/>
    <col min="8193" max="8193" width="5.453125" style="16" customWidth="1"/>
    <col min="8194" max="8194" width="15" style="16" customWidth="1"/>
    <col min="8195" max="8197" width="11.90625" style="16" customWidth="1"/>
    <col min="8198" max="8198" width="18.08984375" style="16" customWidth="1"/>
    <col min="8199" max="8200" width="9" style="16"/>
    <col min="8201" max="8201" width="0" style="16" hidden="1" customWidth="1"/>
    <col min="8202" max="8448" width="9" style="16"/>
    <col min="8449" max="8449" width="5.453125" style="16" customWidth="1"/>
    <col min="8450" max="8450" width="15" style="16" customWidth="1"/>
    <col min="8451" max="8453" width="11.90625" style="16" customWidth="1"/>
    <col min="8454" max="8454" width="18.08984375" style="16" customWidth="1"/>
    <col min="8455" max="8456" width="9" style="16"/>
    <col min="8457" max="8457" width="0" style="16" hidden="1" customWidth="1"/>
    <col min="8458" max="8704" width="9" style="16"/>
    <col min="8705" max="8705" width="5.453125" style="16" customWidth="1"/>
    <col min="8706" max="8706" width="15" style="16" customWidth="1"/>
    <col min="8707" max="8709" width="11.90625" style="16" customWidth="1"/>
    <col min="8710" max="8710" width="18.08984375" style="16" customWidth="1"/>
    <col min="8711" max="8712" width="9" style="16"/>
    <col min="8713" max="8713" width="0" style="16" hidden="1" customWidth="1"/>
    <col min="8714" max="8960" width="9" style="16"/>
    <col min="8961" max="8961" width="5.453125" style="16" customWidth="1"/>
    <col min="8962" max="8962" width="15" style="16" customWidth="1"/>
    <col min="8963" max="8965" width="11.90625" style="16" customWidth="1"/>
    <col min="8966" max="8966" width="18.08984375" style="16" customWidth="1"/>
    <col min="8967" max="8968" width="9" style="16"/>
    <col min="8969" max="8969" width="0" style="16" hidden="1" customWidth="1"/>
    <col min="8970" max="9216" width="9" style="16"/>
    <col min="9217" max="9217" width="5.453125" style="16" customWidth="1"/>
    <col min="9218" max="9218" width="15" style="16" customWidth="1"/>
    <col min="9219" max="9221" width="11.90625" style="16" customWidth="1"/>
    <col min="9222" max="9222" width="18.08984375" style="16" customWidth="1"/>
    <col min="9223" max="9224" width="9" style="16"/>
    <col min="9225" max="9225" width="0" style="16" hidden="1" customWidth="1"/>
    <col min="9226" max="9472" width="9" style="16"/>
    <col min="9473" max="9473" width="5.453125" style="16" customWidth="1"/>
    <col min="9474" max="9474" width="15" style="16" customWidth="1"/>
    <col min="9475" max="9477" width="11.90625" style="16" customWidth="1"/>
    <col min="9478" max="9478" width="18.08984375" style="16" customWidth="1"/>
    <col min="9479" max="9480" width="9" style="16"/>
    <col min="9481" max="9481" width="0" style="16" hidden="1" customWidth="1"/>
    <col min="9482" max="9728" width="9" style="16"/>
    <col min="9729" max="9729" width="5.453125" style="16" customWidth="1"/>
    <col min="9730" max="9730" width="15" style="16" customWidth="1"/>
    <col min="9731" max="9733" width="11.90625" style="16" customWidth="1"/>
    <col min="9734" max="9734" width="18.08984375" style="16" customWidth="1"/>
    <col min="9735" max="9736" width="9" style="16"/>
    <col min="9737" max="9737" width="0" style="16" hidden="1" customWidth="1"/>
    <col min="9738" max="9984" width="9" style="16"/>
    <col min="9985" max="9985" width="5.453125" style="16" customWidth="1"/>
    <col min="9986" max="9986" width="15" style="16" customWidth="1"/>
    <col min="9987" max="9989" width="11.90625" style="16" customWidth="1"/>
    <col min="9990" max="9990" width="18.08984375" style="16" customWidth="1"/>
    <col min="9991" max="9992" width="9" style="16"/>
    <col min="9993" max="9993" width="0" style="16" hidden="1" customWidth="1"/>
    <col min="9994" max="10240" width="9" style="16"/>
    <col min="10241" max="10241" width="5.453125" style="16" customWidth="1"/>
    <col min="10242" max="10242" width="15" style="16" customWidth="1"/>
    <col min="10243" max="10245" width="11.90625" style="16" customWidth="1"/>
    <col min="10246" max="10246" width="18.08984375" style="16" customWidth="1"/>
    <col min="10247" max="10248" width="9" style="16"/>
    <col min="10249" max="10249" width="0" style="16" hidden="1" customWidth="1"/>
    <col min="10250" max="10496" width="9" style="16"/>
    <col min="10497" max="10497" width="5.453125" style="16" customWidth="1"/>
    <col min="10498" max="10498" width="15" style="16" customWidth="1"/>
    <col min="10499" max="10501" width="11.90625" style="16" customWidth="1"/>
    <col min="10502" max="10502" width="18.08984375" style="16" customWidth="1"/>
    <col min="10503" max="10504" width="9" style="16"/>
    <col min="10505" max="10505" width="0" style="16" hidden="1" customWidth="1"/>
    <col min="10506" max="10752" width="9" style="16"/>
    <col min="10753" max="10753" width="5.453125" style="16" customWidth="1"/>
    <col min="10754" max="10754" width="15" style="16" customWidth="1"/>
    <col min="10755" max="10757" width="11.90625" style="16" customWidth="1"/>
    <col min="10758" max="10758" width="18.08984375" style="16" customWidth="1"/>
    <col min="10759" max="10760" width="9" style="16"/>
    <col min="10761" max="10761" width="0" style="16" hidden="1" customWidth="1"/>
    <col min="10762" max="11008" width="9" style="16"/>
    <col min="11009" max="11009" width="5.453125" style="16" customWidth="1"/>
    <col min="11010" max="11010" width="15" style="16" customWidth="1"/>
    <col min="11011" max="11013" width="11.90625" style="16" customWidth="1"/>
    <col min="11014" max="11014" width="18.08984375" style="16" customWidth="1"/>
    <col min="11015" max="11016" width="9" style="16"/>
    <col min="11017" max="11017" width="0" style="16" hidden="1" customWidth="1"/>
    <col min="11018" max="11264" width="9" style="16"/>
    <col min="11265" max="11265" width="5.453125" style="16" customWidth="1"/>
    <col min="11266" max="11266" width="15" style="16" customWidth="1"/>
    <col min="11267" max="11269" width="11.90625" style="16" customWidth="1"/>
    <col min="11270" max="11270" width="18.08984375" style="16" customWidth="1"/>
    <col min="11271" max="11272" width="9" style="16"/>
    <col min="11273" max="11273" width="0" style="16" hidden="1" customWidth="1"/>
    <col min="11274" max="11520" width="9" style="16"/>
    <col min="11521" max="11521" width="5.453125" style="16" customWidth="1"/>
    <col min="11522" max="11522" width="15" style="16" customWidth="1"/>
    <col min="11523" max="11525" width="11.90625" style="16" customWidth="1"/>
    <col min="11526" max="11526" width="18.08984375" style="16" customWidth="1"/>
    <col min="11527" max="11528" width="9" style="16"/>
    <col min="11529" max="11529" width="0" style="16" hidden="1" customWidth="1"/>
    <col min="11530" max="11776" width="9" style="16"/>
    <col min="11777" max="11777" width="5.453125" style="16" customWidth="1"/>
    <col min="11778" max="11778" width="15" style="16" customWidth="1"/>
    <col min="11779" max="11781" width="11.90625" style="16" customWidth="1"/>
    <col min="11782" max="11782" width="18.08984375" style="16" customWidth="1"/>
    <col min="11783" max="11784" width="9" style="16"/>
    <col min="11785" max="11785" width="0" style="16" hidden="1" customWidth="1"/>
    <col min="11786" max="12032" width="9" style="16"/>
    <col min="12033" max="12033" width="5.453125" style="16" customWidth="1"/>
    <col min="12034" max="12034" width="15" style="16" customWidth="1"/>
    <col min="12035" max="12037" width="11.90625" style="16" customWidth="1"/>
    <col min="12038" max="12038" width="18.08984375" style="16" customWidth="1"/>
    <col min="12039" max="12040" width="9" style="16"/>
    <col min="12041" max="12041" width="0" style="16" hidden="1" customWidth="1"/>
    <col min="12042" max="12288" width="9" style="16"/>
    <col min="12289" max="12289" width="5.453125" style="16" customWidth="1"/>
    <col min="12290" max="12290" width="15" style="16" customWidth="1"/>
    <col min="12291" max="12293" width="11.90625" style="16" customWidth="1"/>
    <col min="12294" max="12294" width="18.08984375" style="16" customWidth="1"/>
    <col min="12295" max="12296" width="9" style="16"/>
    <col min="12297" max="12297" width="0" style="16" hidden="1" customWidth="1"/>
    <col min="12298" max="12544" width="9" style="16"/>
    <col min="12545" max="12545" width="5.453125" style="16" customWidth="1"/>
    <col min="12546" max="12546" width="15" style="16" customWidth="1"/>
    <col min="12547" max="12549" width="11.90625" style="16" customWidth="1"/>
    <col min="12550" max="12550" width="18.08984375" style="16" customWidth="1"/>
    <col min="12551" max="12552" width="9" style="16"/>
    <col min="12553" max="12553" width="0" style="16" hidden="1" customWidth="1"/>
    <col min="12554" max="12800" width="9" style="16"/>
    <col min="12801" max="12801" width="5.453125" style="16" customWidth="1"/>
    <col min="12802" max="12802" width="15" style="16" customWidth="1"/>
    <col min="12803" max="12805" width="11.90625" style="16" customWidth="1"/>
    <col min="12806" max="12806" width="18.08984375" style="16" customWidth="1"/>
    <col min="12807" max="12808" width="9" style="16"/>
    <col min="12809" max="12809" width="0" style="16" hidden="1" customWidth="1"/>
    <col min="12810" max="13056" width="9" style="16"/>
    <col min="13057" max="13057" width="5.453125" style="16" customWidth="1"/>
    <col min="13058" max="13058" width="15" style="16" customWidth="1"/>
    <col min="13059" max="13061" width="11.90625" style="16" customWidth="1"/>
    <col min="13062" max="13062" width="18.08984375" style="16" customWidth="1"/>
    <col min="13063" max="13064" width="9" style="16"/>
    <col min="13065" max="13065" width="0" style="16" hidden="1" customWidth="1"/>
    <col min="13066" max="13312" width="9" style="16"/>
    <col min="13313" max="13313" width="5.453125" style="16" customWidth="1"/>
    <col min="13314" max="13314" width="15" style="16" customWidth="1"/>
    <col min="13315" max="13317" width="11.90625" style="16" customWidth="1"/>
    <col min="13318" max="13318" width="18.08984375" style="16" customWidth="1"/>
    <col min="13319" max="13320" width="9" style="16"/>
    <col min="13321" max="13321" width="0" style="16" hidden="1" customWidth="1"/>
    <col min="13322" max="13568" width="9" style="16"/>
    <col min="13569" max="13569" width="5.453125" style="16" customWidth="1"/>
    <col min="13570" max="13570" width="15" style="16" customWidth="1"/>
    <col min="13571" max="13573" width="11.90625" style="16" customWidth="1"/>
    <col min="13574" max="13574" width="18.08984375" style="16" customWidth="1"/>
    <col min="13575" max="13576" width="9" style="16"/>
    <col min="13577" max="13577" width="0" style="16" hidden="1" customWidth="1"/>
    <col min="13578" max="13824" width="9" style="16"/>
    <col min="13825" max="13825" width="5.453125" style="16" customWidth="1"/>
    <col min="13826" max="13826" width="15" style="16" customWidth="1"/>
    <col min="13827" max="13829" width="11.90625" style="16" customWidth="1"/>
    <col min="13830" max="13830" width="18.08984375" style="16" customWidth="1"/>
    <col min="13831" max="13832" width="9" style="16"/>
    <col min="13833" max="13833" width="0" style="16" hidden="1" customWidth="1"/>
    <col min="13834" max="14080" width="9" style="16"/>
    <col min="14081" max="14081" width="5.453125" style="16" customWidth="1"/>
    <col min="14082" max="14082" width="15" style="16" customWidth="1"/>
    <col min="14083" max="14085" width="11.90625" style="16" customWidth="1"/>
    <col min="14086" max="14086" width="18.08984375" style="16" customWidth="1"/>
    <col min="14087" max="14088" width="9" style="16"/>
    <col min="14089" max="14089" width="0" style="16" hidden="1" customWidth="1"/>
    <col min="14090" max="14336" width="9" style="16"/>
    <col min="14337" max="14337" width="5.453125" style="16" customWidth="1"/>
    <col min="14338" max="14338" width="15" style="16" customWidth="1"/>
    <col min="14339" max="14341" width="11.90625" style="16" customWidth="1"/>
    <col min="14342" max="14342" width="18.08984375" style="16" customWidth="1"/>
    <col min="14343" max="14344" width="9" style="16"/>
    <col min="14345" max="14345" width="0" style="16" hidden="1" customWidth="1"/>
    <col min="14346" max="14592" width="9" style="16"/>
    <col min="14593" max="14593" width="5.453125" style="16" customWidth="1"/>
    <col min="14594" max="14594" width="15" style="16" customWidth="1"/>
    <col min="14595" max="14597" width="11.90625" style="16" customWidth="1"/>
    <col min="14598" max="14598" width="18.08984375" style="16" customWidth="1"/>
    <col min="14599" max="14600" width="9" style="16"/>
    <col min="14601" max="14601" width="0" style="16" hidden="1" customWidth="1"/>
    <col min="14602" max="14848" width="9" style="16"/>
    <col min="14849" max="14849" width="5.453125" style="16" customWidth="1"/>
    <col min="14850" max="14850" width="15" style="16" customWidth="1"/>
    <col min="14851" max="14853" width="11.90625" style="16" customWidth="1"/>
    <col min="14854" max="14854" width="18.08984375" style="16" customWidth="1"/>
    <col min="14855" max="14856" width="9" style="16"/>
    <col min="14857" max="14857" width="0" style="16" hidden="1" customWidth="1"/>
    <col min="14858" max="15104" width="9" style="16"/>
    <col min="15105" max="15105" width="5.453125" style="16" customWidth="1"/>
    <col min="15106" max="15106" width="15" style="16" customWidth="1"/>
    <col min="15107" max="15109" width="11.90625" style="16" customWidth="1"/>
    <col min="15110" max="15110" width="18.08984375" style="16" customWidth="1"/>
    <col min="15111" max="15112" width="9" style="16"/>
    <col min="15113" max="15113" width="0" style="16" hidden="1" customWidth="1"/>
    <col min="15114" max="15360" width="9" style="16"/>
    <col min="15361" max="15361" width="5.453125" style="16" customWidth="1"/>
    <col min="15362" max="15362" width="15" style="16" customWidth="1"/>
    <col min="15363" max="15365" width="11.90625" style="16" customWidth="1"/>
    <col min="15366" max="15366" width="18.08984375" style="16" customWidth="1"/>
    <col min="15367" max="15368" width="9" style="16"/>
    <col min="15369" max="15369" width="0" style="16" hidden="1" customWidth="1"/>
    <col min="15370" max="15616" width="9" style="16"/>
    <col min="15617" max="15617" width="5.453125" style="16" customWidth="1"/>
    <col min="15618" max="15618" width="15" style="16" customWidth="1"/>
    <col min="15619" max="15621" width="11.90625" style="16" customWidth="1"/>
    <col min="15622" max="15622" width="18.08984375" style="16" customWidth="1"/>
    <col min="15623" max="15624" width="9" style="16"/>
    <col min="15625" max="15625" width="0" style="16" hidden="1" customWidth="1"/>
    <col min="15626" max="15872" width="9" style="16"/>
    <col min="15873" max="15873" width="5.453125" style="16" customWidth="1"/>
    <col min="15874" max="15874" width="15" style="16" customWidth="1"/>
    <col min="15875" max="15877" width="11.90625" style="16" customWidth="1"/>
    <col min="15878" max="15878" width="18.08984375" style="16" customWidth="1"/>
    <col min="15879" max="15880" width="9" style="16"/>
    <col min="15881" max="15881" width="0" style="16" hidden="1" customWidth="1"/>
    <col min="15882" max="16128" width="9" style="16"/>
    <col min="16129" max="16129" width="5.453125" style="16" customWidth="1"/>
    <col min="16130" max="16130" width="15" style="16" customWidth="1"/>
    <col min="16131" max="16133" width="11.90625" style="16" customWidth="1"/>
    <col min="16134" max="16134" width="18.08984375" style="16" customWidth="1"/>
    <col min="16135" max="16136" width="9" style="16"/>
    <col min="16137" max="16137" width="0" style="16" hidden="1" customWidth="1"/>
    <col min="16138" max="16384" width="9" style="16"/>
  </cols>
  <sheetData>
    <row r="1" spans="1:26" ht="75" customHeight="1" x14ac:dyDescent="0.2">
      <c r="A1" s="73" t="s">
        <v>13</v>
      </c>
      <c r="B1" s="73"/>
      <c r="C1" s="73"/>
      <c r="D1" s="73"/>
      <c r="E1" s="73"/>
      <c r="F1" s="73"/>
      <c r="G1" s="73"/>
      <c r="H1" s="73"/>
      <c r="I1" s="73"/>
      <c r="J1" s="73"/>
      <c r="Z1" s="52" t="s">
        <v>44</v>
      </c>
    </row>
    <row r="2" spans="1:26" ht="15" customHeight="1" thickBot="1" x14ac:dyDescent="0.25">
      <c r="B2" s="17" t="s">
        <v>60</v>
      </c>
      <c r="C2" s="66"/>
      <c r="D2" s="67"/>
      <c r="E2" s="74" t="s">
        <v>61</v>
      </c>
      <c r="F2" s="74"/>
      <c r="G2" s="74"/>
      <c r="H2" s="74"/>
      <c r="I2" s="74"/>
      <c r="J2" s="74"/>
      <c r="K2" s="74"/>
      <c r="L2" s="74"/>
      <c r="Z2" s="53"/>
    </row>
    <row r="3" spans="1:26" ht="15" customHeight="1" thickTop="1" x14ac:dyDescent="0.2">
      <c r="B3" s="17" t="s">
        <v>62</v>
      </c>
      <c r="C3" s="66"/>
      <c r="D3" s="68"/>
      <c r="E3" s="74"/>
      <c r="F3" s="74"/>
      <c r="G3" s="74"/>
      <c r="H3" s="74"/>
      <c r="I3" s="74"/>
      <c r="J3" s="74"/>
      <c r="K3" s="74"/>
      <c r="L3" s="74"/>
      <c r="Z3" s="54" t="s">
        <v>45</v>
      </c>
    </row>
    <row r="4" spans="1:26" ht="15" customHeight="1" thickBot="1" x14ac:dyDescent="0.25">
      <c r="B4" s="17" t="s">
        <v>9</v>
      </c>
      <c r="C4" s="76"/>
      <c r="D4" s="77"/>
      <c r="E4" s="78"/>
      <c r="F4" s="24"/>
      <c r="G4" s="28" t="s">
        <v>22</v>
      </c>
      <c r="H4" s="24"/>
      <c r="I4" s="24"/>
      <c r="J4" s="24"/>
      <c r="K4" s="24"/>
      <c r="L4" s="24"/>
      <c r="Z4" s="55" t="s">
        <v>48</v>
      </c>
    </row>
    <row r="5" spans="1:26" ht="15" customHeight="1" thickTop="1" x14ac:dyDescent="0.2">
      <c r="B5" s="17" t="s">
        <v>10</v>
      </c>
      <c r="C5" s="76"/>
      <c r="D5" s="78"/>
      <c r="E5" s="24" t="s">
        <v>16</v>
      </c>
      <c r="F5" s="24"/>
      <c r="G5" s="28" t="s">
        <v>23</v>
      </c>
      <c r="H5" s="24"/>
      <c r="I5" s="24"/>
      <c r="J5" s="24"/>
      <c r="K5" s="24"/>
      <c r="L5" s="24"/>
      <c r="Z5" s="54" t="s">
        <v>47</v>
      </c>
    </row>
    <row r="6" spans="1:26" ht="15" customHeight="1" thickBot="1" x14ac:dyDescent="0.25">
      <c r="B6" s="17" t="s">
        <v>0</v>
      </c>
      <c r="C6" s="76"/>
      <c r="D6" s="77"/>
      <c r="E6" s="77"/>
      <c r="F6" s="78"/>
      <c r="G6" s="28" t="s">
        <v>24</v>
      </c>
      <c r="H6" s="24"/>
      <c r="I6" s="24"/>
      <c r="J6" s="24"/>
      <c r="K6" s="24"/>
      <c r="L6" s="24"/>
      <c r="Z6" s="55" t="s">
        <v>46</v>
      </c>
    </row>
    <row r="7" spans="1:26" ht="15" customHeight="1" thickTop="1" x14ac:dyDescent="0.2">
      <c r="B7" s="17" t="s">
        <v>11</v>
      </c>
      <c r="C7" s="82"/>
      <c r="D7" s="83"/>
      <c r="E7" s="84"/>
      <c r="F7" s="24" t="s">
        <v>17</v>
      </c>
      <c r="G7" s="24"/>
      <c r="H7" s="24"/>
      <c r="I7" s="24"/>
      <c r="J7" s="24"/>
      <c r="K7" s="24"/>
      <c r="L7" s="24"/>
    </row>
    <row r="8" spans="1:26" ht="15" customHeight="1" thickBot="1" x14ac:dyDescent="0.25">
      <c r="A8" s="17"/>
      <c r="B8" s="17" t="s">
        <v>12</v>
      </c>
      <c r="C8" s="82"/>
      <c r="D8" s="83"/>
      <c r="E8" s="84"/>
      <c r="F8" s="24" t="s">
        <v>18</v>
      </c>
      <c r="G8" s="24"/>
      <c r="H8" s="24"/>
      <c r="I8" s="24"/>
      <c r="J8" s="24"/>
      <c r="K8" s="24"/>
      <c r="L8" s="24"/>
    </row>
    <row r="9" spans="1:26" ht="15" customHeight="1" thickTop="1" x14ac:dyDescent="0.2">
      <c r="B9" s="17" t="s">
        <v>57</v>
      </c>
      <c r="C9" s="76"/>
      <c r="D9" s="77"/>
      <c r="E9" s="78"/>
      <c r="F9" s="19"/>
      <c r="G9" s="19"/>
      <c r="H9" s="24"/>
      <c r="I9" s="24"/>
      <c r="J9" s="24"/>
      <c r="K9" s="24"/>
      <c r="L9" s="24"/>
      <c r="Z9" s="54" t="s">
        <v>58</v>
      </c>
    </row>
    <row r="10" spans="1:26" ht="15" customHeight="1" thickBot="1" x14ac:dyDescent="0.25">
      <c r="B10" s="17" t="s">
        <v>25</v>
      </c>
      <c r="C10" s="79"/>
      <c r="D10" s="80"/>
      <c r="E10" s="80"/>
      <c r="F10" s="81"/>
      <c r="G10" s="19"/>
      <c r="H10" s="24"/>
      <c r="I10" s="24"/>
      <c r="J10" s="24"/>
      <c r="K10" s="24"/>
      <c r="L10" s="24"/>
      <c r="Z10" s="59" t="b">
        <v>0</v>
      </c>
    </row>
    <row r="11" spans="1:26" ht="15" customHeight="1" thickTop="1" x14ac:dyDescent="0.2">
      <c r="B11" s="17"/>
      <c r="C11" s="23"/>
      <c r="D11" s="18"/>
      <c r="E11" s="18"/>
    </row>
    <row r="12" spans="1:26" ht="15" customHeight="1" x14ac:dyDescent="0.2">
      <c r="B12" s="17" t="s">
        <v>49</v>
      </c>
      <c r="C12" s="82"/>
      <c r="D12" s="83"/>
      <c r="E12" s="84"/>
    </row>
    <row r="13" spans="1:26" ht="15" customHeight="1" x14ac:dyDescent="0.2">
      <c r="B13" s="17" t="s">
        <v>50</v>
      </c>
      <c r="C13" s="82"/>
      <c r="D13" s="83"/>
      <c r="E13" s="84"/>
      <c r="F13" s="16" t="s">
        <v>51</v>
      </c>
    </row>
    <row r="14" spans="1:26" ht="15" customHeight="1" x14ac:dyDescent="0.2">
      <c r="B14" s="17"/>
      <c r="C14" s="30"/>
      <c r="D14" s="30"/>
      <c r="E14" s="18"/>
      <c r="F14" s="16" t="s">
        <v>52</v>
      </c>
    </row>
    <row r="15" spans="1:26" ht="71.25" customHeight="1" x14ac:dyDescent="0.2">
      <c r="B15" s="85" t="s">
        <v>64</v>
      </c>
      <c r="C15" s="85"/>
      <c r="D15" s="85"/>
      <c r="E15" s="18"/>
    </row>
    <row r="16" spans="1:26" ht="15" customHeight="1" x14ac:dyDescent="0.2">
      <c r="B16" s="17"/>
      <c r="C16" s="18"/>
      <c r="D16" s="18"/>
      <c r="E16" s="18"/>
    </row>
    <row r="17" spans="1:7" ht="15" customHeight="1" x14ac:dyDescent="0.2">
      <c r="A17" s="75" t="s">
        <v>21</v>
      </c>
      <c r="B17" s="75"/>
      <c r="C17" s="75"/>
      <c r="D17" s="75"/>
      <c r="E17" s="75"/>
    </row>
    <row r="18" spans="1:7" ht="15" customHeight="1" x14ac:dyDescent="0.2">
      <c r="A18" s="21"/>
      <c r="B18" s="21" t="s">
        <v>14</v>
      </c>
      <c r="C18" s="21" t="s">
        <v>8</v>
      </c>
      <c r="D18" s="21" t="s">
        <v>1</v>
      </c>
      <c r="E18" s="56"/>
      <c r="F18" s="26"/>
      <c r="G18" s="22"/>
    </row>
    <row r="19" spans="1:7" ht="15" customHeight="1" x14ac:dyDescent="0.2">
      <c r="A19" s="20">
        <v>1</v>
      </c>
      <c r="B19" s="29"/>
      <c r="C19" s="29"/>
      <c r="D19" s="29"/>
      <c r="E19" s="65"/>
      <c r="F19" s="64" t="s">
        <v>26</v>
      </c>
    </row>
    <row r="20" spans="1:7" ht="15" customHeight="1" x14ac:dyDescent="0.2">
      <c r="A20" s="20">
        <v>2</v>
      </c>
      <c r="B20" s="29"/>
      <c r="C20" s="29"/>
      <c r="D20" s="29"/>
      <c r="E20" s="56"/>
      <c r="F20" s="27" t="s">
        <v>20</v>
      </c>
    </row>
    <row r="21" spans="1:7" ht="15" customHeight="1" x14ac:dyDescent="0.2">
      <c r="A21" s="20">
        <v>3</v>
      </c>
      <c r="B21" s="29"/>
      <c r="C21" s="29"/>
      <c r="D21" s="29"/>
      <c r="E21" s="56"/>
      <c r="F21" s="27"/>
    </row>
    <row r="22" spans="1:7" ht="15" customHeight="1" x14ac:dyDescent="0.2">
      <c r="A22" s="20">
        <v>4</v>
      </c>
      <c r="B22" s="29"/>
      <c r="C22" s="29"/>
      <c r="D22" s="29"/>
      <c r="E22" s="56"/>
      <c r="F22" s="27" t="s">
        <v>19</v>
      </c>
    </row>
    <row r="23" spans="1:7" ht="15" customHeight="1" x14ac:dyDescent="0.2">
      <c r="A23" s="20">
        <v>5</v>
      </c>
      <c r="B23" s="29"/>
      <c r="C23" s="29"/>
      <c r="D23" s="29"/>
      <c r="E23" s="56"/>
      <c r="F23" s="27"/>
    </row>
    <row r="24" spans="1:7" ht="15" customHeight="1" x14ac:dyDescent="0.2">
      <c r="A24" s="20">
        <v>6</v>
      </c>
      <c r="B24" s="29"/>
      <c r="C24" s="29"/>
      <c r="D24" s="29"/>
      <c r="E24" s="56"/>
      <c r="F24" s="27"/>
    </row>
    <row r="25" spans="1:7" ht="15" customHeight="1" x14ac:dyDescent="0.2">
      <c r="A25" s="20">
        <v>7</v>
      </c>
      <c r="B25" s="29"/>
      <c r="C25" s="29"/>
      <c r="D25" s="29"/>
      <c r="E25" s="56"/>
      <c r="F25" s="27"/>
    </row>
    <row r="26" spans="1:7" ht="15" customHeight="1" x14ac:dyDescent="0.2">
      <c r="A26" s="20">
        <v>8</v>
      </c>
      <c r="B26" s="29"/>
      <c r="C26" s="29"/>
      <c r="D26" s="29"/>
      <c r="E26" s="56"/>
    </row>
    <row r="27" spans="1:7" ht="15" customHeight="1" x14ac:dyDescent="0.2">
      <c r="A27" s="20">
        <v>9</v>
      </c>
      <c r="B27" s="29"/>
      <c r="C27" s="29"/>
      <c r="D27" s="29"/>
      <c r="E27" s="56"/>
    </row>
    <row r="28" spans="1:7" ht="15" customHeight="1" x14ac:dyDescent="0.2">
      <c r="A28" s="20">
        <v>10</v>
      </c>
      <c r="B28" s="29"/>
      <c r="C28" s="29"/>
      <c r="D28" s="29"/>
      <c r="E28" s="56"/>
    </row>
    <row r="29" spans="1:7" ht="15" customHeight="1" x14ac:dyDescent="0.2">
      <c r="A29" s="20">
        <v>11</v>
      </c>
      <c r="B29" s="29"/>
      <c r="C29" s="29"/>
      <c r="D29" s="29"/>
      <c r="E29" s="56"/>
    </row>
    <row r="30" spans="1:7" ht="15" customHeight="1" x14ac:dyDescent="0.2">
      <c r="A30" s="20">
        <v>12</v>
      </c>
      <c r="B30" s="29"/>
      <c r="C30" s="29"/>
      <c r="D30" s="29"/>
      <c r="E30" s="56"/>
    </row>
    <row r="31" spans="1:7" ht="15" customHeight="1" x14ac:dyDescent="0.2">
      <c r="A31" s="20">
        <v>13</v>
      </c>
      <c r="B31" s="29"/>
      <c r="C31" s="29"/>
      <c r="D31" s="29"/>
      <c r="E31" s="56"/>
    </row>
    <row r="32" spans="1:7" ht="15" customHeight="1" x14ac:dyDescent="0.2">
      <c r="A32" s="20">
        <v>14</v>
      </c>
      <c r="B32" s="29"/>
      <c r="C32" s="29"/>
      <c r="D32" s="29"/>
      <c r="E32" s="56"/>
    </row>
    <row r="33" spans="1:5" ht="15" customHeight="1" x14ac:dyDescent="0.2">
      <c r="A33" s="20">
        <v>15</v>
      </c>
      <c r="B33" s="29"/>
      <c r="C33" s="29"/>
      <c r="D33" s="29"/>
      <c r="E33" s="56"/>
    </row>
    <row r="34" spans="1:5" ht="15" customHeight="1" x14ac:dyDescent="0.2">
      <c r="A34" s="20">
        <v>16</v>
      </c>
      <c r="B34" s="29"/>
      <c r="C34" s="29"/>
      <c r="D34" s="29"/>
      <c r="E34" s="56"/>
    </row>
    <row r="35" spans="1:5" ht="15" customHeight="1" x14ac:dyDescent="0.2">
      <c r="A35" s="20">
        <v>17</v>
      </c>
      <c r="B35" s="29"/>
      <c r="C35" s="29"/>
      <c r="D35" s="29"/>
      <c r="E35" s="56"/>
    </row>
    <row r="36" spans="1:5" ht="15" customHeight="1" x14ac:dyDescent="0.2">
      <c r="A36" s="20">
        <v>18</v>
      </c>
      <c r="B36" s="29"/>
      <c r="C36" s="29"/>
      <c r="D36" s="29"/>
      <c r="E36" s="56"/>
    </row>
    <row r="37" spans="1:5" ht="15" customHeight="1" x14ac:dyDescent="0.2">
      <c r="A37" s="20">
        <v>19</v>
      </c>
      <c r="B37" s="29"/>
      <c r="C37" s="29"/>
      <c r="D37" s="29"/>
      <c r="E37" s="56"/>
    </row>
    <row r="38" spans="1:5" ht="15" customHeight="1" x14ac:dyDescent="0.2">
      <c r="A38" s="20">
        <v>20</v>
      </c>
      <c r="B38" s="29"/>
      <c r="C38" s="29"/>
      <c r="D38" s="29"/>
      <c r="E38" s="56"/>
    </row>
    <row r="39" spans="1:5" ht="15" customHeight="1" x14ac:dyDescent="0.2">
      <c r="A39" s="20">
        <v>21</v>
      </c>
      <c r="B39" s="29"/>
      <c r="C39" s="29"/>
      <c r="D39" s="29"/>
      <c r="E39" s="56"/>
    </row>
    <row r="40" spans="1:5" ht="15" customHeight="1" x14ac:dyDescent="0.2">
      <c r="A40" s="20">
        <v>22</v>
      </c>
      <c r="B40" s="29"/>
      <c r="C40" s="29"/>
      <c r="D40" s="29"/>
      <c r="E40" s="56"/>
    </row>
    <row r="41" spans="1:5" ht="15" customHeight="1" x14ac:dyDescent="0.2">
      <c r="A41" s="20">
        <v>23</v>
      </c>
      <c r="B41" s="29"/>
      <c r="C41" s="29"/>
      <c r="D41" s="29"/>
      <c r="E41" s="56"/>
    </row>
    <row r="42" spans="1:5" ht="15" customHeight="1" x14ac:dyDescent="0.2">
      <c r="A42" s="20">
        <v>24</v>
      </c>
      <c r="B42" s="29"/>
      <c r="C42" s="29"/>
      <c r="D42" s="29"/>
      <c r="E42" s="56"/>
    </row>
    <row r="43" spans="1:5" ht="15" customHeight="1" x14ac:dyDescent="0.2">
      <c r="A43" s="20">
        <v>25</v>
      </c>
      <c r="B43" s="29"/>
      <c r="C43" s="29"/>
      <c r="D43" s="29"/>
      <c r="E43" s="56"/>
    </row>
    <row r="44" spans="1:5" ht="15" customHeight="1" x14ac:dyDescent="0.2">
      <c r="A44" s="20">
        <v>26</v>
      </c>
      <c r="B44" s="29"/>
      <c r="C44" s="29"/>
      <c r="D44" s="29"/>
      <c r="E44" s="56"/>
    </row>
    <row r="45" spans="1:5" ht="15" customHeight="1" x14ac:dyDescent="0.2">
      <c r="A45" s="20">
        <v>27</v>
      </c>
      <c r="B45" s="29"/>
      <c r="C45" s="29"/>
      <c r="D45" s="29"/>
      <c r="E45" s="56"/>
    </row>
    <row r="46" spans="1:5" ht="15" customHeight="1" x14ac:dyDescent="0.2">
      <c r="A46" s="20">
        <v>28</v>
      </c>
      <c r="B46" s="29"/>
      <c r="C46" s="29"/>
      <c r="D46" s="29"/>
      <c r="E46" s="56"/>
    </row>
    <row r="47" spans="1:5" ht="15" customHeight="1" x14ac:dyDescent="0.2">
      <c r="A47" s="20">
        <v>29</v>
      </c>
      <c r="B47" s="29"/>
      <c r="C47" s="29"/>
      <c r="D47" s="29"/>
      <c r="E47" s="56"/>
    </row>
    <row r="48" spans="1:5" ht="15" customHeight="1" x14ac:dyDescent="0.2">
      <c r="A48" s="20">
        <v>30</v>
      </c>
      <c r="B48" s="29"/>
      <c r="C48" s="29"/>
      <c r="D48" s="29"/>
      <c r="E48" s="56"/>
    </row>
    <row r="49" spans="1:8" ht="15" customHeight="1" x14ac:dyDescent="0.2">
      <c r="A49" s="20">
        <v>31</v>
      </c>
      <c r="B49" s="29"/>
      <c r="C49" s="29"/>
      <c r="D49" s="29"/>
      <c r="E49" s="56"/>
    </row>
    <row r="50" spans="1:8" ht="15" customHeight="1" x14ac:dyDescent="0.2">
      <c r="A50" s="20">
        <v>32</v>
      </c>
      <c r="B50" s="29"/>
      <c r="C50" s="29"/>
      <c r="D50" s="29"/>
      <c r="E50" s="56"/>
    </row>
    <row r="51" spans="1:8" ht="15" customHeight="1" x14ac:dyDescent="0.2">
      <c r="A51" s="20">
        <v>33</v>
      </c>
      <c r="B51" s="29"/>
      <c r="C51" s="29"/>
      <c r="D51" s="29"/>
      <c r="E51" s="56"/>
    </row>
    <row r="52" spans="1:8" ht="15" customHeight="1" x14ac:dyDescent="0.2">
      <c r="A52" s="20">
        <v>34</v>
      </c>
      <c r="B52" s="29"/>
      <c r="C52" s="29"/>
      <c r="D52" s="29"/>
      <c r="E52" s="56"/>
    </row>
    <row r="53" spans="1:8" ht="15" customHeight="1" x14ac:dyDescent="0.2">
      <c r="A53" s="20">
        <v>35</v>
      </c>
      <c r="B53" s="29"/>
      <c r="C53" s="29"/>
      <c r="D53" s="29"/>
      <c r="E53" s="56"/>
    </row>
    <row r="54" spans="1:8" ht="15" customHeight="1" x14ac:dyDescent="0.2">
      <c r="A54" s="20">
        <v>36</v>
      </c>
      <c r="B54" s="29"/>
      <c r="C54" s="29"/>
      <c r="D54" s="29"/>
      <c r="E54" s="56"/>
    </row>
    <row r="55" spans="1:8" ht="15" customHeight="1" x14ac:dyDescent="0.2">
      <c r="A55" s="20">
        <v>37</v>
      </c>
      <c r="B55" s="29"/>
      <c r="C55" s="29"/>
      <c r="D55" s="29"/>
      <c r="E55" s="56"/>
    </row>
    <row r="56" spans="1:8" ht="15" customHeight="1" x14ac:dyDescent="0.2">
      <c r="A56" s="20">
        <v>38</v>
      </c>
      <c r="B56" s="29"/>
      <c r="C56" s="29"/>
      <c r="D56" s="29"/>
      <c r="E56" s="56"/>
    </row>
    <row r="57" spans="1:8" ht="15" customHeight="1" x14ac:dyDescent="0.2">
      <c r="A57" s="20">
        <v>39</v>
      </c>
      <c r="B57" s="29"/>
      <c r="C57" s="29"/>
      <c r="D57" s="29"/>
      <c r="E57" s="56"/>
    </row>
    <row r="58" spans="1:8" ht="15" customHeight="1" x14ac:dyDescent="0.2">
      <c r="A58" s="20">
        <v>40</v>
      </c>
      <c r="B58" s="29"/>
      <c r="C58" s="29"/>
      <c r="D58" s="29"/>
      <c r="E58" s="56"/>
    </row>
    <row r="60" spans="1:8" ht="15" customHeight="1" x14ac:dyDescent="0.2">
      <c r="A60" s="72" t="s">
        <v>15</v>
      </c>
      <c r="B60" s="72"/>
      <c r="C60" s="72"/>
      <c r="D60" s="72"/>
      <c r="E60" s="72"/>
      <c r="F60" s="72"/>
      <c r="G60" s="25"/>
      <c r="H60" s="25"/>
    </row>
    <row r="61" spans="1:8" ht="15" customHeight="1" x14ac:dyDescent="0.2">
      <c r="A61" s="72"/>
      <c r="B61" s="72"/>
      <c r="C61" s="72"/>
      <c r="D61" s="72"/>
      <c r="E61" s="72"/>
      <c r="F61" s="72"/>
      <c r="G61" s="25"/>
      <c r="H61" s="25"/>
    </row>
    <row r="62" spans="1:8" ht="15" customHeight="1" x14ac:dyDescent="0.2">
      <c r="A62" s="25"/>
      <c r="B62" s="25"/>
      <c r="C62" s="25"/>
      <c r="D62" s="25"/>
      <c r="E62" s="25"/>
      <c r="F62" s="25"/>
      <c r="G62" s="25"/>
      <c r="H62" s="25"/>
    </row>
    <row r="63" spans="1:8" ht="15" customHeight="1" x14ac:dyDescent="0.2">
      <c r="A63" s="25"/>
      <c r="B63" s="25"/>
      <c r="C63" s="25"/>
      <c r="D63" s="25"/>
      <c r="E63" s="25"/>
      <c r="F63" s="25"/>
      <c r="G63" s="25"/>
      <c r="H63" s="25"/>
    </row>
    <row r="68" spans="9:11" ht="15" customHeight="1" x14ac:dyDescent="0.2">
      <c r="I68" s="25"/>
      <c r="J68" s="25"/>
      <c r="K68" s="25"/>
    </row>
    <row r="69" spans="9:11" ht="15" customHeight="1" x14ac:dyDescent="0.2">
      <c r="I69" s="25"/>
      <c r="J69" s="25"/>
      <c r="K69" s="25"/>
    </row>
    <row r="70" spans="9:11" ht="15" customHeight="1" x14ac:dyDescent="0.2">
      <c r="I70" s="25"/>
      <c r="J70" s="25"/>
      <c r="K70" s="25"/>
    </row>
    <row r="71" spans="9:11" ht="15" customHeight="1" x14ac:dyDescent="0.2">
      <c r="I71" s="25"/>
      <c r="J71" s="25"/>
      <c r="K71" s="25"/>
    </row>
  </sheetData>
  <sheetProtection algorithmName="SHA-512" hashValue="LY7w/jJZyEHN2RmRitZje1zwIii/74VukTfFCUUbhZTcg8obeL5xryk/3M0vtuURgZzEqDLS1avcDa956otCiw==" saltValue="VocJ41SD62vnGMbpXwOG4g==" spinCount="100000" sheet="1" selectLockedCells="1"/>
  <mergeCells count="14">
    <mergeCell ref="A60:F61"/>
    <mergeCell ref="A1:J1"/>
    <mergeCell ref="E2:L3"/>
    <mergeCell ref="A17:E17"/>
    <mergeCell ref="C6:F6"/>
    <mergeCell ref="C10:F10"/>
    <mergeCell ref="C4:E4"/>
    <mergeCell ref="C5:D5"/>
    <mergeCell ref="C7:E7"/>
    <mergeCell ref="C8:E8"/>
    <mergeCell ref="C9:E9"/>
    <mergeCell ref="C12:E12"/>
    <mergeCell ref="C13:E13"/>
    <mergeCell ref="B15:D15"/>
  </mergeCells>
  <phoneticPr fontId="1"/>
  <conditionalFormatting sqref="C2">
    <cfRule type="expression" dxfId="1" priority="2">
      <formula>$C$3&lt;&gt;""</formula>
    </cfRule>
  </conditionalFormatting>
  <conditionalFormatting sqref="C3">
    <cfRule type="expression" dxfId="0" priority="1">
      <formula>$C$2&lt;&gt;""</formula>
    </cfRule>
  </conditionalFormatting>
  <dataValidations count="3">
    <dataValidation type="list" allowBlank="1" showInputMessage="1" showErrorMessage="1" sqref="WVK983044 IY3 SU3 ACQ3 AMM3 AWI3 BGE3 BQA3 BZW3 CJS3 CTO3 DDK3 DNG3 DXC3 EGY3 EQU3 FAQ3 FKM3 FUI3 GEE3 GOA3 GXW3 HHS3 HRO3 IBK3 ILG3 IVC3 JEY3 JOU3 JYQ3 KIM3 KSI3 LCE3 LMA3 LVW3 MFS3 MPO3 MZK3 NJG3 NTC3 OCY3 OMU3 OWQ3 PGM3 PQI3 QAE3 QKA3 QTW3 RDS3 RNO3 RXK3 SHG3 SRC3 TAY3 TKU3 TUQ3 UEM3 UOI3 UYE3 VIA3 VRW3 WBS3 WLO3 WVK3 C65532 IY65540 SU65540 ACQ65540 AMM65540 AWI65540 BGE65540 BQA65540 BZW65540 CJS65540 CTO65540 DDK65540 DNG65540 DXC65540 EGY65540 EQU65540 FAQ65540 FKM65540 FUI65540 GEE65540 GOA65540 GXW65540 HHS65540 HRO65540 IBK65540 ILG65540 IVC65540 JEY65540 JOU65540 JYQ65540 KIM65540 KSI65540 LCE65540 LMA65540 LVW65540 MFS65540 MPO65540 MZK65540 NJG65540 NTC65540 OCY65540 OMU65540 OWQ65540 PGM65540 PQI65540 QAE65540 QKA65540 QTW65540 RDS65540 RNO65540 RXK65540 SHG65540 SRC65540 TAY65540 TKU65540 TUQ65540 UEM65540 UOI65540 UYE65540 VIA65540 VRW65540 WBS65540 WLO65540 WVK65540 C131068 IY131076 SU131076 ACQ131076 AMM131076 AWI131076 BGE131076 BQA131076 BZW131076 CJS131076 CTO131076 DDK131076 DNG131076 DXC131076 EGY131076 EQU131076 FAQ131076 FKM131076 FUI131076 GEE131076 GOA131076 GXW131076 HHS131076 HRO131076 IBK131076 ILG131076 IVC131076 JEY131076 JOU131076 JYQ131076 KIM131076 KSI131076 LCE131076 LMA131076 LVW131076 MFS131076 MPO131076 MZK131076 NJG131076 NTC131076 OCY131076 OMU131076 OWQ131076 PGM131076 PQI131076 QAE131076 QKA131076 QTW131076 RDS131076 RNO131076 RXK131076 SHG131076 SRC131076 TAY131076 TKU131076 TUQ131076 UEM131076 UOI131076 UYE131076 VIA131076 VRW131076 WBS131076 WLO131076 WVK131076 C196604 IY196612 SU196612 ACQ196612 AMM196612 AWI196612 BGE196612 BQA196612 BZW196612 CJS196612 CTO196612 DDK196612 DNG196612 DXC196612 EGY196612 EQU196612 FAQ196612 FKM196612 FUI196612 GEE196612 GOA196612 GXW196612 HHS196612 HRO196612 IBK196612 ILG196612 IVC196612 JEY196612 JOU196612 JYQ196612 KIM196612 KSI196612 LCE196612 LMA196612 LVW196612 MFS196612 MPO196612 MZK196612 NJG196612 NTC196612 OCY196612 OMU196612 OWQ196612 PGM196612 PQI196612 QAE196612 QKA196612 QTW196612 RDS196612 RNO196612 RXK196612 SHG196612 SRC196612 TAY196612 TKU196612 TUQ196612 UEM196612 UOI196612 UYE196612 VIA196612 VRW196612 WBS196612 WLO196612 WVK196612 C262140 IY262148 SU262148 ACQ262148 AMM262148 AWI262148 BGE262148 BQA262148 BZW262148 CJS262148 CTO262148 DDK262148 DNG262148 DXC262148 EGY262148 EQU262148 FAQ262148 FKM262148 FUI262148 GEE262148 GOA262148 GXW262148 HHS262148 HRO262148 IBK262148 ILG262148 IVC262148 JEY262148 JOU262148 JYQ262148 KIM262148 KSI262148 LCE262148 LMA262148 LVW262148 MFS262148 MPO262148 MZK262148 NJG262148 NTC262148 OCY262148 OMU262148 OWQ262148 PGM262148 PQI262148 QAE262148 QKA262148 QTW262148 RDS262148 RNO262148 RXK262148 SHG262148 SRC262148 TAY262148 TKU262148 TUQ262148 UEM262148 UOI262148 UYE262148 VIA262148 VRW262148 WBS262148 WLO262148 WVK262148 C327676 IY327684 SU327684 ACQ327684 AMM327684 AWI327684 BGE327684 BQA327684 BZW327684 CJS327684 CTO327684 DDK327684 DNG327684 DXC327684 EGY327684 EQU327684 FAQ327684 FKM327684 FUI327684 GEE327684 GOA327684 GXW327684 HHS327684 HRO327684 IBK327684 ILG327684 IVC327684 JEY327684 JOU327684 JYQ327684 KIM327684 KSI327684 LCE327684 LMA327684 LVW327684 MFS327684 MPO327684 MZK327684 NJG327684 NTC327684 OCY327684 OMU327684 OWQ327684 PGM327684 PQI327684 QAE327684 QKA327684 QTW327684 RDS327684 RNO327684 RXK327684 SHG327684 SRC327684 TAY327684 TKU327684 TUQ327684 UEM327684 UOI327684 UYE327684 VIA327684 VRW327684 WBS327684 WLO327684 WVK327684 C393212 IY393220 SU393220 ACQ393220 AMM393220 AWI393220 BGE393220 BQA393220 BZW393220 CJS393220 CTO393220 DDK393220 DNG393220 DXC393220 EGY393220 EQU393220 FAQ393220 FKM393220 FUI393220 GEE393220 GOA393220 GXW393220 HHS393220 HRO393220 IBK393220 ILG393220 IVC393220 JEY393220 JOU393220 JYQ393220 KIM393220 KSI393220 LCE393220 LMA393220 LVW393220 MFS393220 MPO393220 MZK393220 NJG393220 NTC393220 OCY393220 OMU393220 OWQ393220 PGM393220 PQI393220 QAE393220 QKA393220 QTW393220 RDS393220 RNO393220 RXK393220 SHG393220 SRC393220 TAY393220 TKU393220 TUQ393220 UEM393220 UOI393220 UYE393220 VIA393220 VRW393220 WBS393220 WLO393220 WVK393220 C458748 IY458756 SU458756 ACQ458756 AMM458756 AWI458756 BGE458756 BQA458756 BZW458756 CJS458756 CTO458756 DDK458756 DNG458756 DXC458756 EGY458756 EQU458756 FAQ458756 FKM458756 FUI458756 GEE458756 GOA458756 GXW458756 HHS458756 HRO458756 IBK458756 ILG458756 IVC458756 JEY458756 JOU458756 JYQ458756 KIM458756 KSI458756 LCE458756 LMA458756 LVW458756 MFS458756 MPO458756 MZK458756 NJG458756 NTC458756 OCY458756 OMU458756 OWQ458756 PGM458756 PQI458756 QAE458756 QKA458756 QTW458756 RDS458756 RNO458756 RXK458756 SHG458756 SRC458756 TAY458756 TKU458756 TUQ458756 UEM458756 UOI458756 UYE458756 VIA458756 VRW458756 WBS458756 WLO458756 WVK458756 C524284 IY524292 SU524292 ACQ524292 AMM524292 AWI524292 BGE524292 BQA524292 BZW524292 CJS524292 CTO524292 DDK524292 DNG524292 DXC524292 EGY524292 EQU524292 FAQ524292 FKM524292 FUI524292 GEE524292 GOA524292 GXW524292 HHS524292 HRO524292 IBK524292 ILG524292 IVC524292 JEY524292 JOU524292 JYQ524292 KIM524292 KSI524292 LCE524292 LMA524292 LVW524292 MFS524292 MPO524292 MZK524292 NJG524292 NTC524292 OCY524292 OMU524292 OWQ524292 PGM524292 PQI524292 QAE524292 QKA524292 QTW524292 RDS524292 RNO524292 RXK524292 SHG524292 SRC524292 TAY524292 TKU524292 TUQ524292 UEM524292 UOI524292 UYE524292 VIA524292 VRW524292 WBS524292 WLO524292 WVK524292 C589820 IY589828 SU589828 ACQ589828 AMM589828 AWI589828 BGE589828 BQA589828 BZW589828 CJS589828 CTO589828 DDK589828 DNG589828 DXC589828 EGY589828 EQU589828 FAQ589828 FKM589828 FUI589828 GEE589828 GOA589828 GXW589828 HHS589828 HRO589828 IBK589828 ILG589828 IVC589828 JEY589828 JOU589828 JYQ589828 KIM589828 KSI589828 LCE589828 LMA589828 LVW589828 MFS589828 MPO589828 MZK589828 NJG589828 NTC589828 OCY589828 OMU589828 OWQ589828 PGM589828 PQI589828 QAE589828 QKA589828 QTW589828 RDS589828 RNO589828 RXK589828 SHG589828 SRC589828 TAY589828 TKU589828 TUQ589828 UEM589828 UOI589828 UYE589828 VIA589828 VRW589828 WBS589828 WLO589828 WVK589828 C655356 IY655364 SU655364 ACQ655364 AMM655364 AWI655364 BGE655364 BQA655364 BZW655364 CJS655364 CTO655364 DDK655364 DNG655364 DXC655364 EGY655364 EQU655364 FAQ655364 FKM655364 FUI655364 GEE655364 GOA655364 GXW655364 HHS655364 HRO655364 IBK655364 ILG655364 IVC655364 JEY655364 JOU655364 JYQ655364 KIM655364 KSI655364 LCE655364 LMA655364 LVW655364 MFS655364 MPO655364 MZK655364 NJG655364 NTC655364 OCY655364 OMU655364 OWQ655364 PGM655364 PQI655364 QAE655364 QKA655364 QTW655364 RDS655364 RNO655364 RXK655364 SHG655364 SRC655364 TAY655364 TKU655364 TUQ655364 UEM655364 UOI655364 UYE655364 VIA655364 VRW655364 WBS655364 WLO655364 WVK655364 C720892 IY720900 SU720900 ACQ720900 AMM720900 AWI720900 BGE720900 BQA720900 BZW720900 CJS720900 CTO720900 DDK720900 DNG720900 DXC720900 EGY720900 EQU720900 FAQ720900 FKM720900 FUI720900 GEE720900 GOA720900 GXW720900 HHS720900 HRO720900 IBK720900 ILG720900 IVC720900 JEY720900 JOU720900 JYQ720900 KIM720900 KSI720900 LCE720900 LMA720900 LVW720900 MFS720900 MPO720900 MZK720900 NJG720900 NTC720900 OCY720900 OMU720900 OWQ720900 PGM720900 PQI720900 QAE720900 QKA720900 QTW720900 RDS720900 RNO720900 RXK720900 SHG720900 SRC720900 TAY720900 TKU720900 TUQ720900 UEM720900 UOI720900 UYE720900 VIA720900 VRW720900 WBS720900 WLO720900 WVK720900 C786428 IY786436 SU786436 ACQ786436 AMM786436 AWI786436 BGE786436 BQA786436 BZW786436 CJS786436 CTO786436 DDK786436 DNG786436 DXC786436 EGY786436 EQU786436 FAQ786436 FKM786436 FUI786436 GEE786436 GOA786436 GXW786436 HHS786436 HRO786436 IBK786436 ILG786436 IVC786436 JEY786436 JOU786436 JYQ786436 KIM786436 KSI786436 LCE786436 LMA786436 LVW786436 MFS786436 MPO786436 MZK786436 NJG786436 NTC786436 OCY786436 OMU786436 OWQ786436 PGM786436 PQI786436 QAE786436 QKA786436 QTW786436 RDS786436 RNO786436 RXK786436 SHG786436 SRC786436 TAY786436 TKU786436 TUQ786436 UEM786436 UOI786436 UYE786436 VIA786436 VRW786436 WBS786436 WLO786436 WVK786436 C851964 IY851972 SU851972 ACQ851972 AMM851972 AWI851972 BGE851972 BQA851972 BZW851972 CJS851972 CTO851972 DDK851972 DNG851972 DXC851972 EGY851972 EQU851972 FAQ851972 FKM851972 FUI851972 GEE851972 GOA851972 GXW851972 HHS851972 HRO851972 IBK851972 ILG851972 IVC851972 JEY851972 JOU851972 JYQ851972 KIM851972 KSI851972 LCE851972 LMA851972 LVW851972 MFS851972 MPO851972 MZK851972 NJG851972 NTC851972 OCY851972 OMU851972 OWQ851972 PGM851972 PQI851972 QAE851972 QKA851972 QTW851972 RDS851972 RNO851972 RXK851972 SHG851972 SRC851972 TAY851972 TKU851972 TUQ851972 UEM851972 UOI851972 UYE851972 VIA851972 VRW851972 WBS851972 WLO851972 WVK851972 C917500 IY917508 SU917508 ACQ917508 AMM917508 AWI917508 BGE917508 BQA917508 BZW917508 CJS917508 CTO917508 DDK917508 DNG917508 DXC917508 EGY917508 EQU917508 FAQ917508 FKM917508 FUI917508 GEE917508 GOA917508 GXW917508 HHS917508 HRO917508 IBK917508 ILG917508 IVC917508 JEY917508 JOU917508 JYQ917508 KIM917508 KSI917508 LCE917508 LMA917508 LVW917508 MFS917508 MPO917508 MZK917508 NJG917508 NTC917508 OCY917508 OMU917508 OWQ917508 PGM917508 PQI917508 QAE917508 QKA917508 QTW917508 RDS917508 RNO917508 RXK917508 SHG917508 SRC917508 TAY917508 TKU917508 TUQ917508 UEM917508 UOI917508 UYE917508 VIA917508 VRW917508 WBS917508 WLO917508 WVK917508 C983036 IY983044 SU983044 ACQ983044 AMM983044 AWI983044 BGE983044 BQA983044 BZW983044 CJS983044 CTO983044 DDK983044 DNG983044 DXC983044 EGY983044 EQU983044 FAQ983044 FKM983044 FUI983044 GEE983044 GOA983044 GXW983044 HHS983044 HRO983044 IBK983044 ILG983044 IVC983044 JEY983044 JOU983044 JYQ983044 KIM983044 KSI983044 LCE983044 LMA983044 LVW983044 MFS983044 MPO983044 MZK983044 NJG983044 NTC983044 OCY983044 OMU983044 OWQ983044 PGM983044 PQI983044 QAE983044 QKA983044 QTW983044 RDS983044 RNO983044 RXK983044 SHG983044 SRC983044 TAY983044 TKU983044 TUQ983044 UEM983044 UOI983044 UYE983044 VIA983044 VRW983044 WBS983044 WLO983044" xr:uid="{00000000-0002-0000-0100-000000000000}">
      <formula1>$I$3:$I$5</formula1>
    </dataValidation>
    <dataValidation type="list" allowBlank="1" showInputMessage="1" showErrorMessage="1" sqref="IY20 WVK983060 WLO983060 WBS983060 VRW983060 VIA983060 UYE983060 UOI983060 UEM983060 TUQ983060 TKU983060 TAY983060 SRC983060 SHG983060 RXK983060 RNO983060 RDS983060 QTW983060 QKA983060 QAE983060 PQI983060 PGM983060 OWQ983060 OMU983060 OCY983060 NTC983060 NJG983060 MZK983060 MPO983060 MFS983060 LVW983060 LMA983060 LCE983060 KSI983060 KIM983060 JYQ983060 JOU983060 JEY983060 IVC983060 ILG983060 IBK983060 HRO983060 HHS983060 GXW983060 GOA983060 GEE983060 FUI983060 FKM983060 FAQ983060 EQU983060 EGY983060 DXC983060 DNG983060 DDK983060 CTO983060 CJS983060 BZW983060 BQA983060 BGE983060 AWI983060 AMM983060 ACQ983060 SU983060 IY983060 C983052 WVK917524 WLO917524 WBS917524 VRW917524 VIA917524 UYE917524 UOI917524 UEM917524 TUQ917524 TKU917524 TAY917524 SRC917524 SHG917524 RXK917524 RNO917524 RDS917524 QTW917524 QKA917524 QAE917524 PQI917524 PGM917524 OWQ917524 OMU917524 OCY917524 NTC917524 NJG917524 MZK917524 MPO917524 MFS917524 LVW917524 LMA917524 LCE917524 KSI917524 KIM917524 JYQ917524 JOU917524 JEY917524 IVC917524 ILG917524 IBK917524 HRO917524 HHS917524 GXW917524 GOA917524 GEE917524 FUI917524 FKM917524 FAQ917524 EQU917524 EGY917524 DXC917524 DNG917524 DDK917524 CTO917524 CJS917524 BZW917524 BQA917524 BGE917524 AWI917524 AMM917524 ACQ917524 SU917524 IY917524 C917516 WVK851988 WLO851988 WBS851988 VRW851988 VIA851988 UYE851988 UOI851988 UEM851988 TUQ851988 TKU851988 TAY851988 SRC851988 SHG851988 RXK851988 RNO851988 RDS851988 QTW851988 QKA851988 QAE851988 PQI851988 PGM851988 OWQ851988 OMU851988 OCY851988 NTC851988 NJG851988 MZK851988 MPO851988 MFS851988 LVW851988 LMA851988 LCE851988 KSI851988 KIM851988 JYQ851988 JOU851988 JEY851988 IVC851988 ILG851988 IBK851988 HRO851988 HHS851988 GXW851988 GOA851988 GEE851988 FUI851988 FKM851988 FAQ851988 EQU851988 EGY851988 DXC851988 DNG851988 DDK851988 CTO851988 CJS851988 BZW851988 BQA851988 BGE851988 AWI851988 AMM851988 ACQ851988 SU851988 IY851988 C851980 WVK786452 WLO786452 WBS786452 VRW786452 VIA786452 UYE786452 UOI786452 UEM786452 TUQ786452 TKU786452 TAY786452 SRC786452 SHG786452 RXK786452 RNO786452 RDS786452 QTW786452 QKA786452 QAE786452 PQI786452 PGM786452 OWQ786452 OMU786452 OCY786452 NTC786452 NJG786452 MZK786452 MPO786452 MFS786452 LVW786452 LMA786452 LCE786452 KSI786452 KIM786452 JYQ786452 JOU786452 JEY786452 IVC786452 ILG786452 IBK786452 HRO786452 HHS786452 GXW786452 GOA786452 GEE786452 FUI786452 FKM786452 FAQ786452 EQU786452 EGY786452 DXC786452 DNG786452 DDK786452 CTO786452 CJS786452 BZW786452 BQA786452 BGE786452 AWI786452 AMM786452 ACQ786452 SU786452 IY786452 C786444 WVK720916 WLO720916 WBS720916 VRW720916 VIA720916 UYE720916 UOI720916 UEM720916 TUQ720916 TKU720916 TAY720916 SRC720916 SHG720916 RXK720916 RNO720916 RDS720916 QTW720916 QKA720916 QAE720916 PQI720916 PGM720916 OWQ720916 OMU720916 OCY720916 NTC720916 NJG720916 MZK720916 MPO720916 MFS720916 LVW720916 LMA720916 LCE720916 KSI720916 KIM720916 JYQ720916 JOU720916 JEY720916 IVC720916 ILG720916 IBK720916 HRO720916 HHS720916 GXW720916 GOA720916 GEE720916 FUI720916 FKM720916 FAQ720916 EQU720916 EGY720916 DXC720916 DNG720916 DDK720916 CTO720916 CJS720916 BZW720916 BQA720916 BGE720916 AWI720916 AMM720916 ACQ720916 SU720916 IY720916 C720908 WVK655380 WLO655380 WBS655380 VRW655380 VIA655380 UYE655380 UOI655380 UEM655380 TUQ655380 TKU655380 TAY655380 SRC655380 SHG655380 RXK655380 RNO655380 RDS655380 QTW655380 QKA655380 QAE655380 PQI655380 PGM655380 OWQ655380 OMU655380 OCY655380 NTC655380 NJG655380 MZK655380 MPO655380 MFS655380 LVW655380 LMA655380 LCE655380 KSI655380 KIM655380 JYQ655380 JOU655380 JEY655380 IVC655380 ILG655380 IBK655380 HRO655380 HHS655380 GXW655380 GOA655380 GEE655380 FUI655380 FKM655380 FAQ655380 EQU655380 EGY655380 DXC655380 DNG655380 DDK655380 CTO655380 CJS655380 BZW655380 BQA655380 BGE655380 AWI655380 AMM655380 ACQ655380 SU655380 IY655380 C655372 WVK589844 WLO589844 WBS589844 VRW589844 VIA589844 UYE589844 UOI589844 UEM589844 TUQ589844 TKU589844 TAY589844 SRC589844 SHG589844 RXK589844 RNO589844 RDS589844 QTW589844 QKA589844 QAE589844 PQI589844 PGM589844 OWQ589844 OMU589844 OCY589844 NTC589844 NJG589844 MZK589844 MPO589844 MFS589844 LVW589844 LMA589844 LCE589844 KSI589844 KIM589844 JYQ589844 JOU589844 JEY589844 IVC589844 ILG589844 IBK589844 HRO589844 HHS589844 GXW589844 GOA589844 GEE589844 FUI589844 FKM589844 FAQ589844 EQU589844 EGY589844 DXC589844 DNG589844 DDK589844 CTO589844 CJS589844 BZW589844 BQA589844 BGE589844 AWI589844 AMM589844 ACQ589844 SU589844 IY589844 C589836 WVK524308 WLO524308 WBS524308 VRW524308 VIA524308 UYE524308 UOI524308 UEM524308 TUQ524308 TKU524308 TAY524308 SRC524308 SHG524308 RXK524308 RNO524308 RDS524308 QTW524308 QKA524308 QAE524308 PQI524308 PGM524308 OWQ524308 OMU524308 OCY524308 NTC524308 NJG524308 MZK524308 MPO524308 MFS524308 LVW524308 LMA524308 LCE524308 KSI524308 KIM524308 JYQ524308 JOU524308 JEY524308 IVC524308 ILG524308 IBK524308 HRO524308 HHS524308 GXW524308 GOA524308 GEE524308 FUI524308 FKM524308 FAQ524308 EQU524308 EGY524308 DXC524308 DNG524308 DDK524308 CTO524308 CJS524308 BZW524308 BQA524308 BGE524308 AWI524308 AMM524308 ACQ524308 SU524308 IY524308 C524300 WVK458772 WLO458772 WBS458772 VRW458772 VIA458772 UYE458772 UOI458772 UEM458772 TUQ458772 TKU458772 TAY458772 SRC458772 SHG458772 RXK458772 RNO458772 RDS458772 QTW458772 QKA458772 QAE458772 PQI458772 PGM458772 OWQ458772 OMU458772 OCY458772 NTC458772 NJG458772 MZK458772 MPO458772 MFS458772 LVW458772 LMA458772 LCE458772 KSI458772 KIM458772 JYQ458772 JOU458772 JEY458772 IVC458772 ILG458772 IBK458772 HRO458772 HHS458772 GXW458772 GOA458772 GEE458772 FUI458772 FKM458772 FAQ458772 EQU458772 EGY458772 DXC458772 DNG458772 DDK458772 CTO458772 CJS458772 BZW458772 BQA458772 BGE458772 AWI458772 AMM458772 ACQ458772 SU458772 IY458772 C458764 WVK393236 WLO393236 WBS393236 VRW393236 VIA393236 UYE393236 UOI393236 UEM393236 TUQ393236 TKU393236 TAY393236 SRC393236 SHG393236 RXK393236 RNO393236 RDS393236 QTW393236 QKA393236 QAE393236 PQI393236 PGM393236 OWQ393236 OMU393236 OCY393236 NTC393236 NJG393236 MZK393236 MPO393236 MFS393236 LVW393236 LMA393236 LCE393236 KSI393236 KIM393236 JYQ393236 JOU393236 JEY393236 IVC393236 ILG393236 IBK393236 HRO393236 HHS393236 GXW393236 GOA393236 GEE393236 FUI393236 FKM393236 FAQ393236 EQU393236 EGY393236 DXC393236 DNG393236 DDK393236 CTO393236 CJS393236 BZW393236 BQA393236 BGE393236 AWI393236 AMM393236 ACQ393236 SU393236 IY393236 C393228 WVK327700 WLO327700 WBS327700 VRW327700 VIA327700 UYE327700 UOI327700 UEM327700 TUQ327700 TKU327700 TAY327700 SRC327700 SHG327700 RXK327700 RNO327700 RDS327700 QTW327700 QKA327700 QAE327700 PQI327700 PGM327700 OWQ327700 OMU327700 OCY327700 NTC327700 NJG327700 MZK327700 MPO327700 MFS327700 LVW327700 LMA327700 LCE327700 KSI327700 KIM327700 JYQ327700 JOU327700 JEY327700 IVC327700 ILG327700 IBK327700 HRO327700 HHS327700 GXW327700 GOA327700 GEE327700 FUI327700 FKM327700 FAQ327700 EQU327700 EGY327700 DXC327700 DNG327700 DDK327700 CTO327700 CJS327700 BZW327700 BQA327700 BGE327700 AWI327700 AMM327700 ACQ327700 SU327700 IY327700 C327692 WVK262164 WLO262164 WBS262164 VRW262164 VIA262164 UYE262164 UOI262164 UEM262164 TUQ262164 TKU262164 TAY262164 SRC262164 SHG262164 RXK262164 RNO262164 RDS262164 QTW262164 QKA262164 QAE262164 PQI262164 PGM262164 OWQ262164 OMU262164 OCY262164 NTC262164 NJG262164 MZK262164 MPO262164 MFS262164 LVW262164 LMA262164 LCE262164 KSI262164 KIM262164 JYQ262164 JOU262164 JEY262164 IVC262164 ILG262164 IBK262164 HRO262164 HHS262164 GXW262164 GOA262164 GEE262164 FUI262164 FKM262164 FAQ262164 EQU262164 EGY262164 DXC262164 DNG262164 DDK262164 CTO262164 CJS262164 BZW262164 BQA262164 BGE262164 AWI262164 AMM262164 ACQ262164 SU262164 IY262164 C262156 WVK196628 WLO196628 WBS196628 VRW196628 VIA196628 UYE196628 UOI196628 UEM196628 TUQ196628 TKU196628 TAY196628 SRC196628 SHG196628 RXK196628 RNO196628 RDS196628 QTW196628 QKA196628 QAE196628 PQI196628 PGM196628 OWQ196628 OMU196628 OCY196628 NTC196628 NJG196628 MZK196628 MPO196628 MFS196628 LVW196628 LMA196628 LCE196628 KSI196628 KIM196628 JYQ196628 JOU196628 JEY196628 IVC196628 ILG196628 IBK196628 HRO196628 HHS196628 GXW196628 GOA196628 GEE196628 FUI196628 FKM196628 FAQ196628 EQU196628 EGY196628 DXC196628 DNG196628 DDK196628 CTO196628 CJS196628 BZW196628 BQA196628 BGE196628 AWI196628 AMM196628 ACQ196628 SU196628 IY196628 C196620 WVK131092 WLO131092 WBS131092 VRW131092 VIA131092 UYE131092 UOI131092 UEM131092 TUQ131092 TKU131092 TAY131092 SRC131092 SHG131092 RXK131092 RNO131092 RDS131092 QTW131092 QKA131092 QAE131092 PQI131092 PGM131092 OWQ131092 OMU131092 OCY131092 NTC131092 NJG131092 MZK131092 MPO131092 MFS131092 LVW131092 LMA131092 LCE131092 KSI131092 KIM131092 JYQ131092 JOU131092 JEY131092 IVC131092 ILG131092 IBK131092 HRO131092 HHS131092 GXW131092 GOA131092 GEE131092 FUI131092 FKM131092 FAQ131092 EQU131092 EGY131092 DXC131092 DNG131092 DDK131092 CTO131092 CJS131092 BZW131092 BQA131092 BGE131092 AWI131092 AMM131092 ACQ131092 SU131092 IY131092 C131084 WVK65556 WLO65556 WBS65556 VRW65556 VIA65556 UYE65556 UOI65556 UEM65556 TUQ65556 TKU65556 TAY65556 SRC65556 SHG65556 RXK65556 RNO65556 RDS65556 QTW65556 QKA65556 QAE65556 PQI65556 PGM65556 OWQ65556 OMU65556 OCY65556 NTC65556 NJG65556 MZK65556 MPO65556 MFS65556 LVW65556 LMA65556 LCE65556 KSI65556 KIM65556 JYQ65556 JOU65556 JEY65556 IVC65556 ILG65556 IBK65556 HRO65556 HHS65556 GXW65556 GOA65556 GEE65556 FUI65556 FKM65556 FAQ65556 EQU65556 EGY65556 DXC65556 DNG65556 DDK65556 CTO65556 CJS65556 BZW65556 BQA65556 BGE65556 AWI65556 AMM65556 ACQ65556 SU65556 IY65556 C65548 WVK20 WLO20 WBS20 VRW20 VIA20 UYE20 UOI20 UEM20 TUQ20 TKU20 TAY20 SRC20 SHG20 RXK20 RNO20 RDS20 QTW20 QKA20 QAE20 PQI20 PGM20 OWQ20 OMU20 OCY20 NTC20 NJG20 MZK20 MPO20 MFS20 LVW20 LMA20 LCE20 KSI20 KIM20 JYQ20 JOU20 JEY20 IVC20 ILG20 IBK20 HRO20 HHS20 GXW20 GOA20 GEE20 FUI20 FKM20 FAQ20 EQU20 EGY20 DXC20 DNG20 DDK20 CTO20 CJS20 BZW20 BQA20 BGE20 AWI20 AMM20 ACQ20 SU20" xr:uid="{00000000-0002-0000-0100-000001000000}">
      <formula1>$I$20:$I$21</formula1>
    </dataValidation>
    <dataValidation type="list" allowBlank="1" showInputMessage="1" showErrorMessage="1" sqref="WVK983047 IY6 SU6 ACQ6 AMM6 AWI6 BGE6 BQA6 BZW6 CJS6 CTO6 DDK6 DNG6 DXC6 EGY6 EQU6 FAQ6 FKM6 FUI6 GEE6 GOA6 GXW6 HHS6 HRO6 IBK6 ILG6 IVC6 JEY6 JOU6 JYQ6 KIM6 KSI6 LCE6 LMA6 LVW6 MFS6 MPO6 MZK6 NJG6 NTC6 OCY6 OMU6 OWQ6 PGM6 PQI6 QAE6 QKA6 QTW6 RDS6 RNO6 RXK6 SHG6 SRC6 TAY6 TKU6 TUQ6 UEM6 UOI6 UYE6 VIA6 VRW6 WBS6 WLO6 WVK6 C65535 IY65543 SU65543 ACQ65543 AMM65543 AWI65543 BGE65543 BQA65543 BZW65543 CJS65543 CTO65543 DDK65543 DNG65543 DXC65543 EGY65543 EQU65543 FAQ65543 FKM65543 FUI65543 GEE65543 GOA65543 GXW65543 HHS65543 HRO65543 IBK65543 ILG65543 IVC65543 JEY65543 JOU65543 JYQ65543 KIM65543 KSI65543 LCE65543 LMA65543 LVW65543 MFS65543 MPO65543 MZK65543 NJG65543 NTC65543 OCY65543 OMU65543 OWQ65543 PGM65543 PQI65543 QAE65543 QKA65543 QTW65543 RDS65543 RNO65543 RXK65543 SHG65543 SRC65543 TAY65543 TKU65543 TUQ65543 UEM65543 UOI65543 UYE65543 VIA65543 VRW65543 WBS65543 WLO65543 WVK65543 C131071 IY131079 SU131079 ACQ131079 AMM131079 AWI131079 BGE131079 BQA131079 BZW131079 CJS131079 CTO131079 DDK131079 DNG131079 DXC131079 EGY131079 EQU131079 FAQ131079 FKM131079 FUI131079 GEE131079 GOA131079 GXW131079 HHS131079 HRO131079 IBK131079 ILG131079 IVC131079 JEY131079 JOU131079 JYQ131079 KIM131079 KSI131079 LCE131079 LMA131079 LVW131079 MFS131079 MPO131079 MZK131079 NJG131079 NTC131079 OCY131079 OMU131079 OWQ131079 PGM131079 PQI131079 QAE131079 QKA131079 QTW131079 RDS131079 RNO131079 RXK131079 SHG131079 SRC131079 TAY131079 TKU131079 TUQ131079 UEM131079 UOI131079 UYE131079 VIA131079 VRW131079 WBS131079 WLO131079 WVK131079 C196607 IY196615 SU196615 ACQ196615 AMM196615 AWI196615 BGE196615 BQA196615 BZW196615 CJS196615 CTO196615 DDK196615 DNG196615 DXC196615 EGY196615 EQU196615 FAQ196615 FKM196615 FUI196615 GEE196615 GOA196615 GXW196615 HHS196615 HRO196615 IBK196615 ILG196615 IVC196615 JEY196615 JOU196615 JYQ196615 KIM196615 KSI196615 LCE196615 LMA196615 LVW196615 MFS196615 MPO196615 MZK196615 NJG196615 NTC196615 OCY196615 OMU196615 OWQ196615 PGM196615 PQI196615 QAE196615 QKA196615 QTW196615 RDS196615 RNO196615 RXK196615 SHG196615 SRC196615 TAY196615 TKU196615 TUQ196615 UEM196615 UOI196615 UYE196615 VIA196615 VRW196615 WBS196615 WLO196615 WVK196615 C262143 IY262151 SU262151 ACQ262151 AMM262151 AWI262151 BGE262151 BQA262151 BZW262151 CJS262151 CTO262151 DDK262151 DNG262151 DXC262151 EGY262151 EQU262151 FAQ262151 FKM262151 FUI262151 GEE262151 GOA262151 GXW262151 HHS262151 HRO262151 IBK262151 ILG262151 IVC262151 JEY262151 JOU262151 JYQ262151 KIM262151 KSI262151 LCE262151 LMA262151 LVW262151 MFS262151 MPO262151 MZK262151 NJG262151 NTC262151 OCY262151 OMU262151 OWQ262151 PGM262151 PQI262151 QAE262151 QKA262151 QTW262151 RDS262151 RNO262151 RXK262151 SHG262151 SRC262151 TAY262151 TKU262151 TUQ262151 UEM262151 UOI262151 UYE262151 VIA262151 VRW262151 WBS262151 WLO262151 WVK262151 C327679 IY327687 SU327687 ACQ327687 AMM327687 AWI327687 BGE327687 BQA327687 BZW327687 CJS327687 CTO327687 DDK327687 DNG327687 DXC327687 EGY327687 EQU327687 FAQ327687 FKM327687 FUI327687 GEE327687 GOA327687 GXW327687 HHS327687 HRO327687 IBK327687 ILG327687 IVC327687 JEY327687 JOU327687 JYQ327687 KIM327687 KSI327687 LCE327687 LMA327687 LVW327687 MFS327687 MPO327687 MZK327687 NJG327687 NTC327687 OCY327687 OMU327687 OWQ327687 PGM327687 PQI327687 QAE327687 QKA327687 QTW327687 RDS327687 RNO327687 RXK327687 SHG327687 SRC327687 TAY327687 TKU327687 TUQ327687 UEM327687 UOI327687 UYE327687 VIA327687 VRW327687 WBS327687 WLO327687 WVK327687 C393215 IY393223 SU393223 ACQ393223 AMM393223 AWI393223 BGE393223 BQA393223 BZW393223 CJS393223 CTO393223 DDK393223 DNG393223 DXC393223 EGY393223 EQU393223 FAQ393223 FKM393223 FUI393223 GEE393223 GOA393223 GXW393223 HHS393223 HRO393223 IBK393223 ILG393223 IVC393223 JEY393223 JOU393223 JYQ393223 KIM393223 KSI393223 LCE393223 LMA393223 LVW393223 MFS393223 MPO393223 MZK393223 NJG393223 NTC393223 OCY393223 OMU393223 OWQ393223 PGM393223 PQI393223 QAE393223 QKA393223 QTW393223 RDS393223 RNO393223 RXK393223 SHG393223 SRC393223 TAY393223 TKU393223 TUQ393223 UEM393223 UOI393223 UYE393223 VIA393223 VRW393223 WBS393223 WLO393223 WVK393223 C458751 IY458759 SU458759 ACQ458759 AMM458759 AWI458759 BGE458759 BQA458759 BZW458759 CJS458759 CTO458759 DDK458759 DNG458759 DXC458759 EGY458759 EQU458759 FAQ458759 FKM458759 FUI458759 GEE458759 GOA458759 GXW458759 HHS458759 HRO458759 IBK458759 ILG458759 IVC458759 JEY458759 JOU458759 JYQ458759 KIM458759 KSI458759 LCE458759 LMA458759 LVW458759 MFS458759 MPO458759 MZK458759 NJG458759 NTC458759 OCY458759 OMU458759 OWQ458759 PGM458759 PQI458759 QAE458759 QKA458759 QTW458759 RDS458759 RNO458759 RXK458759 SHG458759 SRC458759 TAY458759 TKU458759 TUQ458759 UEM458759 UOI458759 UYE458759 VIA458759 VRW458759 WBS458759 WLO458759 WVK458759 C524287 IY524295 SU524295 ACQ524295 AMM524295 AWI524295 BGE524295 BQA524295 BZW524295 CJS524295 CTO524295 DDK524295 DNG524295 DXC524295 EGY524295 EQU524295 FAQ524295 FKM524295 FUI524295 GEE524295 GOA524295 GXW524295 HHS524295 HRO524295 IBK524295 ILG524295 IVC524295 JEY524295 JOU524295 JYQ524295 KIM524295 KSI524295 LCE524295 LMA524295 LVW524295 MFS524295 MPO524295 MZK524295 NJG524295 NTC524295 OCY524295 OMU524295 OWQ524295 PGM524295 PQI524295 QAE524295 QKA524295 QTW524295 RDS524295 RNO524295 RXK524295 SHG524295 SRC524295 TAY524295 TKU524295 TUQ524295 UEM524295 UOI524295 UYE524295 VIA524295 VRW524295 WBS524295 WLO524295 WVK524295 C589823 IY589831 SU589831 ACQ589831 AMM589831 AWI589831 BGE589831 BQA589831 BZW589831 CJS589831 CTO589831 DDK589831 DNG589831 DXC589831 EGY589831 EQU589831 FAQ589831 FKM589831 FUI589831 GEE589831 GOA589831 GXW589831 HHS589831 HRO589831 IBK589831 ILG589831 IVC589831 JEY589831 JOU589831 JYQ589831 KIM589831 KSI589831 LCE589831 LMA589831 LVW589831 MFS589831 MPO589831 MZK589831 NJG589831 NTC589831 OCY589831 OMU589831 OWQ589831 PGM589831 PQI589831 QAE589831 QKA589831 QTW589831 RDS589831 RNO589831 RXK589831 SHG589831 SRC589831 TAY589831 TKU589831 TUQ589831 UEM589831 UOI589831 UYE589831 VIA589831 VRW589831 WBS589831 WLO589831 WVK589831 C655359 IY655367 SU655367 ACQ655367 AMM655367 AWI655367 BGE655367 BQA655367 BZW655367 CJS655367 CTO655367 DDK655367 DNG655367 DXC655367 EGY655367 EQU655367 FAQ655367 FKM655367 FUI655367 GEE655367 GOA655367 GXW655367 HHS655367 HRO655367 IBK655367 ILG655367 IVC655367 JEY655367 JOU655367 JYQ655367 KIM655367 KSI655367 LCE655367 LMA655367 LVW655367 MFS655367 MPO655367 MZK655367 NJG655367 NTC655367 OCY655367 OMU655367 OWQ655367 PGM655367 PQI655367 QAE655367 QKA655367 QTW655367 RDS655367 RNO655367 RXK655367 SHG655367 SRC655367 TAY655367 TKU655367 TUQ655367 UEM655367 UOI655367 UYE655367 VIA655367 VRW655367 WBS655367 WLO655367 WVK655367 C720895 IY720903 SU720903 ACQ720903 AMM720903 AWI720903 BGE720903 BQA720903 BZW720903 CJS720903 CTO720903 DDK720903 DNG720903 DXC720903 EGY720903 EQU720903 FAQ720903 FKM720903 FUI720903 GEE720903 GOA720903 GXW720903 HHS720903 HRO720903 IBK720903 ILG720903 IVC720903 JEY720903 JOU720903 JYQ720903 KIM720903 KSI720903 LCE720903 LMA720903 LVW720903 MFS720903 MPO720903 MZK720903 NJG720903 NTC720903 OCY720903 OMU720903 OWQ720903 PGM720903 PQI720903 QAE720903 QKA720903 QTW720903 RDS720903 RNO720903 RXK720903 SHG720903 SRC720903 TAY720903 TKU720903 TUQ720903 UEM720903 UOI720903 UYE720903 VIA720903 VRW720903 WBS720903 WLO720903 WVK720903 C786431 IY786439 SU786439 ACQ786439 AMM786439 AWI786439 BGE786439 BQA786439 BZW786439 CJS786439 CTO786439 DDK786439 DNG786439 DXC786439 EGY786439 EQU786439 FAQ786439 FKM786439 FUI786439 GEE786439 GOA786439 GXW786439 HHS786439 HRO786439 IBK786439 ILG786439 IVC786439 JEY786439 JOU786439 JYQ786439 KIM786439 KSI786439 LCE786439 LMA786439 LVW786439 MFS786439 MPO786439 MZK786439 NJG786439 NTC786439 OCY786439 OMU786439 OWQ786439 PGM786439 PQI786439 QAE786439 QKA786439 QTW786439 RDS786439 RNO786439 RXK786439 SHG786439 SRC786439 TAY786439 TKU786439 TUQ786439 UEM786439 UOI786439 UYE786439 VIA786439 VRW786439 WBS786439 WLO786439 WVK786439 C851967 IY851975 SU851975 ACQ851975 AMM851975 AWI851975 BGE851975 BQA851975 BZW851975 CJS851975 CTO851975 DDK851975 DNG851975 DXC851975 EGY851975 EQU851975 FAQ851975 FKM851975 FUI851975 GEE851975 GOA851975 GXW851975 HHS851975 HRO851975 IBK851975 ILG851975 IVC851975 JEY851975 JOU851975 JYQ851975 KIM851975 KSI851975 LCE851975 LMA851975 LVW851975 MFS851975 MPO851975 MZK851975 NJG851975 NTC851975 OCY851975 OMU851975 OWQ851975 PGM851975 PQI851975 QAE851975 QKA851975 QTW851975 RDS851975 RNO851975 RXK851975 SHG851975 SRC851975 TAY851975 TKU851975 TUQ851975 UEM851975 UOI851975 UYE851975 VIA851975 VRW851975 WBS851975 WLO851975 WVK851975 C917503 IY917511 SU917511 ACQ917511 AMM917511 AWI917511 BGE917511 BQA917511 BZW917511 CJS917511 CTO917511 DDK917511 DNG917511 DXC917511 EGY917511 EQU917511 FAQ917511 FKM917511 FUI917511 GEE917511 GOA917511 GXW917511 HHS917511 HRO917511 IBK917511 ILG917511 IVC917511 JEY917511 JOU917511 JYQ917511 KIM917511 KSI917511 LCE917511 LMA917511 LVW917511 MFS917511 MPO917511 MZK917511 NJG917511 NTC917511 OCY917511 OMU917511 OWQ917511 PGM917511 PQI917511 QAE917511 QKA917511 QTW917511 RDS917511 RNO917511 RXK917511 SHG917511 SRC917511 TAY917511 TKU917511 TUQ917511 UEM917511 UOI917511 UYE917511 VIA917511 VRW917511 WBS917511 WLO917511 WVK917511 C983039 IY983047 SU983047 ACQ983047 AMM983047 AWI983047 BGE983047 BQA983047 BZW983047 CJS983047 CTO983047 DDK983047 DNG983047 DXC983047 EGY983047 EQU983047 FAQ983047 FKM983047 FUI983047 GEE983047 GOA983047 GXW983047 HHS983047 HRO983047 IBK983047 ILG983047 IVC983047 JEY983047 JOU983047 JYQ983047 KIM983047 KSI983047 LCE983047 LMA983047 LVW983047 MFS983047 MPO983047 MZK983047 NJG983047 NTC983047 OCY983047 OMU983047 OWQ983047 PGM983047 PQI983047 QAE983047 QKA983047 QTW983047 RDS983047 RNO983047 RXK983047 SHG983047 SRC983047 TAY983047 TKU983047 TUQ983047 UEM983047 UOI983047 UYE983047 VIA983047 VRW983047 WBS983047 WLO983047" xr:uid="{00000000-0002-0000-0100-000002000000}">
      <formula1>$I$6:$I$7</formula1>
    </dataValidation>
  </dataValidations>
  <pageMargins left="0.7" right="0.7" top="0.75" bottom="0.75"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locked="0" defaultSize="0" autoFill="0" autoLine="0" autoPict="0">
                <anchor moveWithCells="1">
                  <from>
                    <xdr:col>4</xdr:col>
                    <xdr:colOff>127000</xdr:colOff>
                    <xdr:row>14</xdr:row>
                    <xdr:rowOff>285750</xdr:rowOff>
                  </from>
                  <to>
                    <xdr:col>5</xdr:col>
                    <xdr:colOff>228600</xdr:colOff>
                    <xdr:row>14</xdr:row>
                    <xdr:rowOff>527050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00"/>
  </sheetPr>
  <dimension ref="A1:K56"/>
  <sheetViews>
    <sheetView view="pageBreakPreview" zoomScale="160" zoomScaleNormal="100" zoomScaleSheetLayoutView="160" workbookViewId="0">
      <selection activeCell="I32" sqref="I32"/>
    </sheetView>
  </sheetViews>
  <sheetFormatPr defaultRowHeight="13" x14ac:dyDescent="0.2"/>
  <cols>
    <col min="1" max="4" width="5.26953125" bestFit="1" customWidth="1"/>
    <col min="5" max="5" width="21.36328125" customWidth="1"/>
    <col min="6" max="6" width="1.7265625" customWidth="1"/>
    <col min="7" max="10" width="5.26953125" bestFit="1" customWidth="1"/>
    <col min="11" max="11" width="21.36328125" customWidth="1"/>
  </cols>
  <sheetData>
    <row r="1" spans="1:11" x14ac:dyDescent="0.2">
      <c r="A1" s="10" t="s">
        <v>65</v>
      </c>
    </row>
    <row r="2" spans="1:11" ht="37.5" customHeight="1" x14ac:dyDescent="0.2">
      <c r="A2" s="88" t="s">
        <v>66</v>
      </c>
      <c r="B2" s="88"/>
      <c r="C2" s="88"/>
      <c r="D2" s="88"/>
      <c r="E2" s="88"/>
      <c r="F2" s="88"/>
      <c r="G2" s="88"/>
      <c r="H2" s="88"/>
      <c r="I2" s="88"/>
      <c r="J2" s="88"/>
      <c r="K2" s="88"/>
    </row>
    <row r="3" spans="1:11" ht="19.5" customHeight="1" x14ac:dyDescent="0.2">
      <c r="A3" s="105" t="s">
        <v>69</v>
      </c>
      <c r="B3" s="106"/>
      <c r="C3" s="106"/>
      <c r="D3" s="106"/>
      <c r="E3" s="106"/>
      <c r="F3" s="60"/>
      <c r="G3" s="62" t="s">
        <v>59</v>
      </c>
      <c r="H3" s="61"/>
      <c r="I3" s="60"/>
      <c r="J3" s="60"/>
      <c r="K3" s="9" t="s">
        <v>67</v>
      </c>
    </row>
    <row r="4" spans="1:11" ht="21.75" customHeight="1" thickBot="1" x14ac:dyDescent="0.25">
      <c r="A4" s="107"/>
      <c r="B4" s="108"/>
      <c r="C4" s="108"/>
      <c r="D4" s="108"/>
      <c r="E4" s="108"/>
      <c r="F4" s="60"/>
      <c r="G4" s="63" t="str">
        <f>IF(COVIDagree=TRUE,"○","")</f>
        <v/>
      </c>
      <c r="H4" s="60"/>
      <c r="I4" s="60"/>
      <c r="J4" s="60"/>
      <c r="K4" s="8"/>
    </row>
    <row r="5" spans="1:11" ht="34.5" customHeight="1" thickTop="1" x14ac:dyDescent="0.2">
      <c r="A5" s="98" t="s">
        <v>0</v>
      </c>
      <c r="B5" s="100" t="str">
        <f>"〒 "&amp;IF(郵便番号="","",郵便番号)</f>
        <v xml:space="preserve">〒 </v>
      </c>
      <c r="C5" s="101"/>
      <c r="D5" s="101"/>
      <c r="E5" s="57"/>
      <c r="F5" s="93" t="s">
        <v>5</v>
      </c>
      <c r="G5" s="94"/>
      <c r="H5" s="95"/>
      <c r="I5" s="89" t="str">
        <f>IF(学校名="","",学校名)</f>
        <v/>
      </c>
      <c r="J5" s="89"/>
      <c r="K5" s="90"/>
    </row>
    <row r="6" spans="1:11" ht="35.15" customHeight="1" thickBot="1" x14ac:dyDescent="0.25">
      <c r="A6" s="99"/>
      <c r="B6" s="102" t="str">
        <f>IF(住所="","",住所)</f>
        <v/>
      </c>
      <c r="C6" s="103"/>
      <c r="D6" s="103"/>
      <c r="E6" s="104"/>
      <c r="F6" s="96"/>
      <c r="G6" s="97"/>
      <c r="H6" s="97"/>
      <c r="I6" s="91"/>
      <c r="J6" s="91"/>
      <c r="K6" s="92"/>
    </row>
    <row r="7" spans="1:11" ht="35.15" customHeight="1" thickTop="1" x14ac:dyDescent="0.2">
      <c r="A7" s="121" t="str">
        <f>"Tel：　"&amp;IF(電話番号="","",電話番号)</f>
        <v>Tel：　</v>
      </c>
      <c r="B7" s="122"/>
      <c r="C7" s="122"/>
      <c r="D7" s="122"/>
      <c r="E7" s="58" t="str">
        <f>"FAX：　"&amp;IF(Fax="","",Fax)</f>
        <v>FAX：　</v>
      </c>
      <c r="F7" s="118" t="s">
        <v>4</v>
      </c>
      <c r="G7" s="119"/>
      <c r="H7" s="120"/>
      <c r="I7" s="114" t="str">
        <f>IF(顧問名="","",顧問名)</f>
        <v/>
      </c>
      <c r="J7" s="114"/>
      <c r="K7" s="115"/>
    </row>
    <row r="8" spans="1:11" ht="35.15" customHeight="1" x14ac:dyDescent="0.2">
      <c r="A8" s="116" t="s">
        <v>53</v>
      </c>
      <c r="B8" s="117"/>
      <c r="C8" s="117"/>
      <c r="D8" s="123" t="str">
        <f>IF(緊急連絡先="","",緊急連絡先)</f>
        <v/>
      </c>
      <c r="E8" s="124"/>
      <c r="F8" s="125" t="s">
        <v>54</v>
      </c>
      <c r="G8" s="126"/>
      <c r="H8" s="126"/>
      <c r="I8" s="127" t="str">
        <f>IF(引率者="","",引率者)</f>
        <v/>
      </c>
      <c r="J8" s="127"/>
      <c r="K8" s="128"/>
    </row>
    <row r="9" spans="1:11" ht="32.25" customHeight="1" thickBot="1" x14ac:dyDescent="0.25">
      <c r="A9" s="109" t="s">
        <v>55</v>
      </c>
      <c r="B9" s="110"/>
      <c r="C9" s="110"/>
      <c r="D9" s="110" t="str">
        <f>IF(メールアドレス="","",メールアドレス)</f>
        <v/>
      </c>
      <c r="E9" s="110"/>
      <c r="F9" s="110"/>
      <c r="G9" s="110"/>
      <c r="H9" s="110"/>
      <c r="I9" s="110"/>
      <c r="J9" s="110"/>
      <c r="K9" s="111"/>
    </row>
    <row r="10" spans="1:11" ht="13.5" thickTop="1" x14ac:dyDescent="0.2">
      <c r="A10" s="6"/>
      <c r="B10" s="6"/>
      <c r="C10" s="6"/>
      <c r="D10" s="7"/>
      <c r="E10" s="7"/>
      <c r="F10" s="7"/>
      <c r="G10" s="7"/>
      <c r="H10" s="7"/>
      <c r="I10" s="7"/>
      <c r="J10" s="7"/>
      <c r="K10" s="7"/>
    </row>
    <row r="11" spans="1:11" ht="13.5" customHeight="1" x14ac:dyDescent="0.2">
      <c r="A11" s="5"/>
      <c r="B11" s="6"/>
      <c r="C11" s="6"/>
      <c r="D11" s="6"/>
      <c r="E11" s="7"/>
      <c r="F11" s="7"/>
      <c r="G11" s="7"/>
      <c r="H11" s="7"/>
      <c r="I11" s="7"/>
      <c r="J11" s="7"/>
      <c r="K11" s="7"/>
    </row>
    <row r="12" spans="1:11" x14ac:dyDescent="0.2">
      <c r="A12" s="5" t="s">
        <v>3</v>
      </c>
      <c r="B12" s="5"/>
      <c r="C12" s="5"/>
      <c r="D12" s="5"/>
      <c r="E12" s="5"/>
      <c r="F12" s="5"/>
      <c r="G12" s="5"/>
      <c r="H12" s="5"/>
      <c r="I12" s="5"/>
      <c r="J12" s="5"/>
      <c r="K12" s="5"/>
    </row>
    <row r="13" spans="1:11" x14ac:dyDescent="0.2">
      <c r="A13" s="5" t="s">
        <v>7</v>
      </c>
      <c r="B13" s="5"/>
      <c r="C13" s="5"/>
      <c r="D13" s="5"/>
      <c r="E13" s="5"/>
      <c r="F13" s="5"/>
      <c r="G13" s="5"/>
      <c r="H13" s="5"/>
      <c r="I13" s="5"/>
      <c r="J13" s="5"/>
      <c r="K13" s="5"/>
    </row>
    <row r="14" spans="1:11" x14ac:dyDescent="0.2">
      <c r="A14" s="5" t="s">
        <v>68</v>
      </c>
      <c r="B14" s="5"/>
      <c r="C14" s="5"/>
      <c r="D14" s="5"/>
      <c r="E14" s="5"/>
      <c r="F14" s="5"/>
      <c r="G14" s="5"/>
      <c r="H14" s="5"/>
      <c r="I14" s="5"/>
      <c r="J14" s="5"/>
      <c r="K14" s="5"/>
    </row>
    <row r="15" spans="1:11" ht="20.25" customHeight="1" x14ac:dyDescent="0.2">
      <c r="A15" s="4"/>
      <c r="B15" s="3" t="s">
        <v>1</v>
      </c>
      <c r="C15" s="2" t="s">
        <v>2</v>
      </c>
      <c r="D15" s="112" t="s">
        <v>6</v>
      </c>
      <c r="E15" s="113"/>
      <c r="F15" s="1"/>
      <c r="G15" s="4"/>
      <c r="H15" s="3" t="s">
        <v>1</v>
      </c>
      <c r="I15" s="2" t="s">
        <v>2</v>
      </c>
      <c r="J15" s="112" t="s">
        <v>6</v>
      </c>
      <c r="K15" s="113"/>
    </row>
    <row r="16" spans="1:11" ht="33" customHeight="1" x14ac:dyDescent="0.2">
      <c r="A16" s="4">
        <v>1</v>
      </c>
      <c r="B16" s="3" t="str">
        <f>IF(入力用!$D19="","",入力用!$D19)</f>
        <v/>
      </c>
      <c r="C16" s="2" t="str">
        <f>IF(入力用!$C19="","",入力用!$C19)</f>
        <v/>
      </c>
      <c r="D16" s="86" t="str">
        <f>IF(入力用!$B19="","",入力用!$B19)</f>
        <v/>
      </c>
      <c r="E16" s="87"/>
      <c r="F16" s="1"/>
      <c r="G16" s="4">
        <v>11</v>
      </c>
      <c r="H16" s="3" t="str">
        <f>IF(入力用!$D29="","",入力用!$D29)</f>
        <v/>
      </c>
      <c r="I16" s="2" t="str">
        <f>IF(入力用!$C29="","",入力用!$C29)</f>
        <v/>
      </c>
      <c r="J16" s="86" t="str">
        <f>IF(入力用!$B29="","",入力用!$B29)</f>
        <v/>
      </c>
      <c r="K16" s="87"/>
    </row>
    <row r="17" spans="1:11" ht="33" customHeight="1" x14ac:dyDescent="0.2">
      <c r="A17" s="4">
        <v>2</v>
      </c>
      <c r="B17" s="3" t="str">
        <f>IF(入力用!D20="","",入力用!D20)</f>
        <v/>
      </c>
      <c r="C17" s="2" t="str">
        <f>IF(入力用!C20="","",入力用!C20)</f>
        <v/>
      </c>
      <c r="D17" s="86" t="str">
        <f>IF(入力用!B20="","",入力用!B20)</f>
        <v/>
      </c>
      <c r="E17" s="87"/>
      <c r="F17" s="1"/>
      <c r="G17" s="4">
        <v>12</v>
      </c>
      <c r="H17" s="3" t="str">
        <f>IF(入力用!$D30="","",入力用!$D30)</f>
        <v/>
      </c>
      <c r="I17" s="2" t="str">
        <f>IF(入力用!$C30="","",入力用!$C30)</f>
        <v/>
      </c>
      <c r="J17" s="86" t="str">
        <f>IF(入力用!$B30="","",入力用!$B30)</f>
        <v/>
      </c>
      <c r="K17" s="87"/>
    </row>
    <row r="18" spans="1:11" ht="33" customHeight="1" x14ac:dyDescent="0.2">
      <c r="A18" s="4">
        <v>3</v>
      </c>
      <c r="B18" s="3" t="str">
        <f>IF(入力用!D21="","",入力用!D21)</f>
        <v/>
      </c>
      <c r="C18" s="2" t="str">
        <f>IF(入力用!C21="","",入力用!C21)</f>
        <v/>
      </c>
      <c r="D18" s="86" t="str">
        <f>IF(入力用!B21="","",入力用!B21)</f>
        <v/>
      </c>
      <c r="E18" s="87"/>
      <c r="F18" s="1"/>
      <c r="G18" s="4">
        <v>13</v>
      </c>
      <c r="H18" s="3" t="str">
        <f>IF(入力用!$D31="","",入力用!$D31)</f>
        <v/>
      </c>
      <c r="I18" s="2" t="str">
        <f>IF(入力用!$C31="","",入力用!$C31)</f>
        <v/>
      </c>
      <c r="J18" s="86" t="str">
        <f>IF(入力用!$B31="","",入力用!$B31)</f>
        <v/>
      </c>
      <c r="K18" s="87"/>
    </row>
    <row r="19" spans="1:11" ht="33" customHeight="1" x14ac:dyDescent="0.2">
      <c r="A19" s="4">
        <v>4</v>
      </c>
      <c r="B19" s="3" t="str">
        <f>IF(入力用!D22="","",入力用!D22)</f>
        <v/>
      </c>
      <c r="C19" s="2" t="str">
        <f>IF(入力用!C22="","",入力用!C22)</f>
        <v/>
      </c>
      <c r="D19" s="86" t="str">
        <f>IF(入力用!B22="","",入力用!B22)</f>
        <v/>
      </c>
      <c r="E19" s="87"/>
      <c r="F19" s="1"/>
      <c r="G19" s="4">
        <v>14</v>
      </c>
      <c r="H19" s="3" t="str">
        <f>IF(入力用!$D32="","",入力用!$D32)</f>
        <v/>
      </c>
      <c r="I19" s="2" t="str">
        <f>IF(入力用!$C32="","",入力用!$C32)</f>
        <v/>
      </c>
      <c r="J19" s="86" t="str">
        <f>IF(入力用!$B32="","",入力用!$B32)</f>
        <v/>
      </c>
      <c r="K19" s="87"/>
    </row>
    <row r="20" spans="1:11" ht="33" customHeight="1" x14ac:dyDescent="0.2">
      <c r="A20" s="4">
        <v>5</v>
      </c>
      <c r="B20" s="3" t="str">
        <f>IF(入力用!D23="","",入力用!D23)</f>
        <v/>
      </c>
      <c r="C20" s="2" t="str">
        <f>IF(入力用!C23="","",入力用!C23)</f>
        <v/>
      </c>
      <c r="D20" s="86" t="str">
        <f>IF(入力用!B23="","",入力用!B23)</f>
        <v/>
      </c>
      <c r="E20" s="87"/>
      <c r="F20" s="1"/>
      <c r="G20" s="4">
        <v>15</v>
      </c>
      <c r="H20" s="3" t="str">
        <f>IF(入力用!$D33="","",入力用!$D33)</f>
        <v/>
      </c>
      <c r="I20" s="2" t="str">
        <f>IF(入力用!$C33="","",入力用!$C33)</f>
        <v/>
      </c>
      <c r="J20" s="86" t="str">
        <f>IF(入力用!$B33="","",入力用!$B33)</f>
        <v/>
      </c>
      <c r="K20" s="87"/>
    </row>
    <row r="21" spans="1:11" ht="33" customHeight="1" x14ac:dyDescent="0.2">
      <c r="A21" s="4">
        <v>6</v>
      </c>
      <c r="B21" s="3" t="str">
        <f>IF(入力用!D24="","",入力用!D24)</f>
        <v/>
      </c>
      <c r="C21" s="2" t="str">
        <f>IF(入力用!C24="","",入力用!C24)</f>
        <v/>
      </c>
      <c r="D21" s="86" t="str">
        <f>IF(入力用!B24="","",入力用!B24)</f>
        <v/>
      </c>
      <c r="E21" s="87"/>
      <c r="F21" s="1"/>
      <c r="G21" s="4">
        <v>16</v>
      </c>
      <c r="H21" s="3" t="str">
        <f>IF(入力用!$D34="","",入力用!$D34)</f>
        <v/>
      </c>
      <c r="I21" s="2" t="str">
        <f>IF(入力用!$C34="","",入力用!$C34)</f>
        <v/>
      </c>
      <c r="J21" s="86" t="str">
        <f>IF(入力用!$B34="","",入力用!$B34)</f>
        <v/>
      </c>
      <c r="K21" s="87"/>
    </row>
    <row r="22" spans="1:11" ht="33" customHeight="1" x14ac:dyDescent="0.2">
      <c r="A22" s="4">
        <v>7</v>
      </c>
      <c r="B22" s="3" t="str">
        <f>IF(入力用!D25="","",入力用!D25)</f>
        <v/>
      </c>
      <c r="C22" s="2" t="str">
        <f>IF(入力用!C25="","",入力用!C25)</f>
        <v/>
      </c>
      <c r="D22" s="86" t="str">
        <f>IF(入力用!B25="","",入力用!B25)</f>
        <v/>
      </c>
      <c r="E22" s="87"/>
      <c r="F22" s="1"/>
      <c r="G22" s="4">
        <v>17</v>
      </c>
      <c r="H22" s="3" t="str">
        <f>IF(入力用!$D35="","",入力用!$D35)</f>
        <v/>
      </c>
      <c r="I22" s="2" t="str">
        <f>IF(入力用!$C35="","",入力用!$C35)</f>
        <v/>
      </c>
      <c r="J22" s="86" t="str">
        <f>IF(入力用!$B35="","",入力用!$B35)</f>
        <v/>
      </c>
      <c r="K22" s="87"/>
    </row>
    <row r="23" spans="1:11" ht="33" customHeight="1" x14ac:dyDescent="0.2">
      <c r="A23" s="4">
        <v>8</v>
      </c>
      <c r="B23" s="3" t="str">
        <f>IF(入力用!D26="","",入力用!D26)</f>
        <v/>
      </c>
      <c r="C23" s="2" t="str">
        <f>IF(入力用!C26="","",入力用!C26)</f>
        <v/>
      </c>
      <c r="D23" s="86" t="str">
        <f>IF(入力用!B26="","",入力用!B26)</f>
        <v/>
      </c>
      <c r="E23" s="87"/>
      <c r="F23" s="1"/>
      <c r="G23" s="4">
        <v>18</v>
      </c>
      <c r="H23" s="3" t="str">
        <f>IF(入力用!$D36="","",入力用!$D36)</f>
        <v/>
      </c>
      <c r="I23" s="2" t="str">
        <f>IF(入力用!$C36="","",入力用!$C36)</f>
        <v/>
      </c>
      <c r="J23" s="86" t="str">
        <f>IF(入力用!$B36="","",入力用!$B36)</f>
        <v/>
      </c>
      <c r="K23" s="87"/>
    </row>
    <row r="24" spans="1:11" ht="33" customHeight="1" x14ac:dyDescent="0.2">
      <c r="A24" s="4">
        <v>9</v>
      </c>
      <c r="B24" s="3" t="str">
        <f>IF(入力用!D27="","",入力用!D27)</f>
        <v/>
      </c>
      <c r="C24" s="2" t="str">
        <f>IF(入力用!C27="","",入力用!C27)</f>
        <v/>
      </c>
      <c r="D24" s="86" t="str">
        <f>IF(入力用!B27="","",入力用!B27)</f>
        <v/>
      </c>
      <c r="E24" s="87"/>
      <c r="F24" s="1"/>
      <c r="G24" s="4">
        <v>19</v>
      </c>
      <c r="H24" s="3" t="str">
        <f>IF(入力用!$D37="","",入力用!$D37)</f>
        <v/>
      </c>
      <c r="I24" s="2" t="str">
        <f>IF(入力用!$C37="","",入力用!$C37)</f>
        <v/>
      </c>
      <c r="J24" s="86" t="str">
        <f>IF(入力用!$B37="","",入力用!$B37)</f>
        <v/>
      </c>
      <c r="K24" s="87"/>
    </row>
    <row r="25" spans="1:11" ht="33" customHeight="1" x14ac:dyDescent="0.2">
      <c r="A25" s="4">
        <v>10</v>
      </c>
      <c r="B25" s="3" t="str">
        <f>IF(入力用!D28="","",入力用!D28)</f>
        <v/>
      </c>
      <c r="C25" s="2" t="str">
        <f>IF(入力用!C28="","",入力用!C28)</f>
        <v/>
      </c>
      <c r="D25" s="86" t="str">
        <f>IF(入力用!B28="","",入力用!B28)</f>
        <v/>
      </c>
      <c r="E25" s="87"/>
      <c r="F25" s="1"/>
      <c r="G25" s="4">
        <v>20</v>
      </c>
      <c r="H25" s="3" t="str">
        <f>IF(入力用!$D38="","",入力用!$D38)</f>
        <v/>
      </c>
      <c r="I25" s="2" t="str">
        <f>IF(入力用!$C38="","",入力用!$C38)</f>
        <v/>
      </c>
      <c r="J25" s="86" t="str">
        <f>IF(入力用!$B38="","",入力用!$B38)</f>
        <v/>
      </c>
      <c r="K25" s="87"/>
    </row>
    <row r="26" spans="1:11" ht="5.25" customHeight="1" x14ac:dyDescent="0.2">
      <c r="A26" s="11"/>
      <c r="B26" s="11"/>
      <c r="C26" s="11"/>
      <c r="D26" s="12"/>
      <c r="E26" s="12"/>
      <c r="F26" s="1"/>
      <c r="G26" s="13"/>
      <c r="H26" s="13"/>
      <c r="I26" s="13"/>
      <c r="J26" s="14"/>
      <c r="K26" s="14"/>
    </row>
    <row r="27" spans="1:11" ht="18" customHeight="1" x14ac:dyDescent="0.2">
      <c r="A27" s="14"/>
      <c r="B27" s="14"/>
      <c r="C27" s="14"/>
      <c r="D27" s="129"/>
      <c r="E27" s="129"/>
      <c r="F27" s="129"/>
      <c r="G27" s="13"/>
      <c r="H27" s="13"/>
      <c r="I27" s="13"/>
      <c r="J27" s="13"/>
      <c r="K27" s="14"/>
    </row>
    <row r="28" spans="1:11" ht="18" customHeight="1" x14ac:dyDescent="0.2">
      <c r="A28" s="15"/>
      <c r="B28" s="15"/>
      <c r="C28" s="15"/>
      <c r="D28" s="129"/>
      <c r="E28" s="129"/>
      <c r="F28" s="129"/>
      <c r="G28" s="13"/>
      <c r="H28" s="13"/>
      <c r="I28" s="13"/>
      <c r="J28" s="13"/>
      <c r="K28" s="14"/>
    </row>
    <row r="29" spans="1:11" x14ac:dyDescent="0.2">
      <c r="A29" s="10" t="str">
        <f>A1</f>
        <v>開成中学校　藤村崇　宛　（FAX：03-3822-0751）</v>
      </c>
    </row>
    <row r="30" spans="1:11" ht="38.25" customHeight="1" x14ac:dyDescent="0.2">
      <c r="A30" s="88" t="str">
        <f>A2</f>
        <v>第52回　東京都中学校囲碁大会（11/14）　参加申込書</v>
      </c>
      <c r="B30" s="88"/>
      <c r="C30" s="88"/>
      <c r="D30" s="88"/>
      <c r="E30" s="88"/>
      <c r="F30" s="88"/>
      <c r="G30" s="88"/>
      <c r="H30" s="88"/>
      <c r="I30" s="88"/>
      <c r="J30" s="88"/>
      <c r="K30" s="88"/>
    </row>
    <row r="31" spans="1:11" ht="21" customHeight="1" x14ac:dyDescent="0.2">
      <c r="A31" s="105" t="s">
        <v>69</v>
      </c>
      <c r="B31" s="106"/>
      <c r="C31" s="106"/>
      <c r="D31" s="106"/>
      <c r="E31" s="106"/>
      <c r="F31" s="60"/>
      <c r="G31" s="62" t="s">
        <v>59</v>
      </c>
      <c r="H31" s="60"/>
      <c r="I31" s="60"/>
      <c r="J31" s="60"/>
      <c r="K31" s="9" t="str">
        <f>K3</f>
        <v>申込締切11/8</v>
      </c>
    </row>
    <row r="32" spans="1:11" ht="19.5" thickBot="1" x14ac:dyDescent="0.25">
      <c r="A32" s="107"/>
      <c r="B32" s="108"/>
      <c r="C32" s="108"/>
      <c r="D32" s="108"/>
      <c r="E32" s="108"/>
      <c r="F32" s="60"/>
      <c r="G32" s="63" t="str">
        <f>IF(COVIDagree=TRUE,"○","")</f>
        <v/>
      </c>
      <c r="H32" s="60"/>
      <c r="I32" s="60"/>
      <c r="J32" s="60"/>
      <c r="K32" s="8"/>
    </row>
    <row r="33" spans="1:11" ht="32.25" customHeight="1" thickTop="1" x14ac:dyDescent="0.2">
      <c r="A33" s="98" t="s">
        <v>0</v>
      </c>
      <c r="B33" s="100" t="str">
        <f>"〒 "&amp;IF(郵便番号="","",郵便番号)</f>
        <v xml:space="preserve">〒 </v>
      </c>
      <c r="C33" s="101"/>
      <c r="D33" s="101"/>
      <c r="E33" s="57"/>
      <c r="F33" s="93" t="s">
        <v>5</v>
      </c>
      <c r="G33" s="95"/>
      <c r="H33" s="95"/>
      <c r="I33" s="89" t="str">
        <f>IF(学校名="","",学校名)</f>
        <v/>
      </c>
      <c r="J33" s="89"/>
      <c r="K33" s="90"/>
    </row>
    <row r="34" spans="1:11" ht="32.25" customHeight="1" thickBot="1" x14ac:dyDescent="0.25">
      <c r="A34" s="99"/>
      <c r="B34" s="102" t="str">
        <f>IF(住所="","",住所)</f>
        <v/>
      </c>
      <c r="C34" s="103"/>
      <c r="D34" s="103"/>
      <c r="E34" s="104"/>
      <c r="F34" s="96"/>
      <c r="G34" s="97"/>
      <c r="H34" s="97"/>
      <c r="I34" s="91"/>
      <c r="J34" s="91"/>
      <c r="K34" s="92"/>
    </row>
    <row r="35" spans="1:11" ht="32.25" customHeight="1" thickTop="1" x14ac:dyDescent="0.2">
      <c r="A35" s="121" t="str">
        <f>"Tel：　"&amp;IF(電話番号="","",電話番号)</f>
        <v>Tel：　</v>
      </c>
      <c r="B35" s="122"/>
      <c r="C35" s="122"/>
      <c r="D35" s="122"/>
      <c r="E35" s="58" t="str">
        <f>"FAX：　"&amp;IF(Fax="","",Fax)</f>
        <v>FAX：　</v>
      </c>
      <c r="F35" s="118" t="s">
        <v>4</v>
      </c>
      <c r="G35" s="119"/>
      <c r="H35" s="120"/>
      <c r="I35" s="114" t="str">
        <f>IF(顧問名="","",顧問名)</f>
        <v/>
      </c>
      <c r="J35" s="114"/>
      <c r="K35" s="115"/>
    </row>
    <row r="36" spans="1:11" ht="32.25" customHeight="1" x14ac:dyDescent="0.2">
      <c r="A36" s="116" t="s">
        <v>53</v>
      </c>
      <c r="B36" s="117"/>
      <c r="C36" s="117"/>
      <c r="D36" s="123" t="str">
        <f>IF(緊急連絡先="","",緊急連絡先)</f>
        <v/>
      </c>
      <c r="E36" s="124"/>
      <c r="F36" s="125" t="s">
        <v>54</v>
      </c>
      <c r="G36" s="126"/>
      <c r="H36" s="126"/>
      <c r="I36" s="127" t="str">
        <f>IF(引率者="","",引率者)</f>
        <v/>
      </c>
      <c r="J36" s="127"/>
      <c r="K36" s="128"/>
    </row>
    <row r="37" spans="1:11" ht="30.75" customHeight="1" thickBot="1" x14ac:dyDescent="0.25">
      <c r="A37" s="109" t="s">
        <v>56</v>
      </c>
      <c r="B37" s="110"/>
      <c r="C37" s="110"/>
      <c r="D37" s="110" t="str">
        <f>IF(メールアドレス="","",メールアドレス)</f>
        <v/>
      </c>
      <c r="E37" s="110"/>
      <c r="F37" s="110"/>
      <c r="G37" s="110"/>
      <c r="H37" s="110"/>
      <c r="I37" s="110"/>
      <c r="J37" s="110"/>
      <c r="K37" s="111"/>
    </row>
    <row r="38" spans="1:11" ht="13.5" thickTop="1" x14ac:dyDescent="0.2">
      <c r="A38" s="6"/>
      <c r="B38" s="6"/>
      <c r="C38" s="6"/>
      <c r="D38" s="7"/>
      <c r="E38" s="7"/>
      <c r="F38" s="7"/>
      <c r="G38" s="7"/>
      <c r="H38" s="7"/>
      <c r="I38" s="7"/>
      <c r="J38" s="7"/>
      <c r="K38" s="7"/>
    </row>
    <row r="39" spans="1:11" x14ac:dyDescent="0.2">
      <c r="A39" s="5"/>
      <c r="B39" s="6"/>
      <c r="C39" s="6"/>
      <c r="D39" s="6"/>
      <c r="E39" s="7"/>
      <c r="F39" s="7"/>
      <c r="G39" s="7"/>
      <c r="H39" s="5"/>
      <c r="I39" s="5"/>
      <c r="J39" s="5"/>
      <c r="K39" s="5"/>
    </row>
    <row r="40" spans="1:11" x14ac:dyDescent="0.2">
      <c r="A40" s="5" t="s">
        <v>3</v>
      </c>
      <c r="B40" s="5"/>
      <c r="C40" s="5"/>
      <c r="D40" s="5"/>
      <c r="E40" s="5"/>
      <c r="F40" s="5"/>
      <c r="G40" s="5"/>
      <c r="H40" s="5"/>
      <c r="I40" s="5"/>
      <c r="J40" s="5"/>
      <c r="K40" s="5"/>
    </row>
    <row r="41" spans="1:11" x14ac:dyDescent="0.2">
      <c r="A41" s="5" t="s">
        <v>7</v>
      </c>
      <c r="B41" s="5"/>
      <c r="C41" s="5"/>
      <c r="D41" s="5"/>
      <c r="E41" s="5"/>
      <c r="F41" s="5"/>
      <c r="G41" s="5"/>
      <c r="H41" s="5"/>
      <c r="I41" s="5"/>
      <c r="J41" s="5"/>
      <c r="K41" s="5"/>
    </row>
    <row r="42" spans="1:11" x14ac:dyDescent="0.2">
      <c r="A42" s="5" t="str">
        <f>A14</f>
        <v xml:space="preserve"> </v>
      </c>
      <c r="B42" s="5"/>
      <c r="C42" s="5"/>
      <c r="D42" s="5"/>
      <c r="E42" s="5"/>
      <c r="F42" s="5"/>
      <c r="G42" s="5"/>
      <c r="H42" s="5"/>
      <c r="I42" s="5"/>
      <c r="J42" s="5"/>
      <c r="K42" s="5"/>
    </row>
    <row r="43" spans="1:11" ht="20.25" customHeight="1" x14ac:dyDescent="0.2">
      <c r="A43" s="4"/>
      <c r="B43" s="3" t="s">
        <v>1</v>
      </c>
      <c r="C43" s="2" t="s">
        <v>2</v>
      </c>
      <c r="D43" s="112" t="s">
        <v>6</v>
      </c>
      <c r="E43" s="113"/>
      <c r="F43" s="1"/>
      <c r="G43" s="4"/>
      <c r="H43" s="3" t="s">
        <v>1</v>
      </c>
      <c r="I43" s="2" t="s">
        <v>2</v>
      </c>
      <c r="J43" s="112" t="s">
        <v>63</v>
      </c>
      <c r="K43" s="113"/>
    </row>
    <row r="44" spans="1:11" ht="32.25" customHeight="1" x14ac:dyDescent="0.2">
      <c r="A44" s="4">
        <v>1</v>
      </c>
      <c r="B44" s="3" t="str">
        <f>IF(入力用!$D39="","",入力用!$D39)</f>
        <v/>
      </c>
      <c r="C44" s="2" t="str">
        <f>IF(入力用!$C39="","",入力用!$C39)</f>
        <v/>
      </c>
      <c r="D44" s="86" t="str">
        <f>IF(入力用!$B39="","",入力用!$B39)</f>
        <v/>
      </c>
      <c r="E44" s="87"/>
      <c r="F44" s="1"/>
      <c r="G44" s="4">
        <v>11</v>
      </c>
      <c r="H44" s="3" t="str">
        <f>IF(入力用!$D49="","",入力用!$D49)</f>
        <v/>
      </c>
      <c r="I44" s="2" t="str">
        <f>IF(入力用!$C49="","",入力用!$C49)</f>
        <v/>
      </c>
      <c r="J44" s="86" t="str">
        <f>IF(入力用!$B49="","",入力用!$B49)</f>
        <v/>
      </c>
      <c r="K44" s="87"/>
    </row>
    <row r="45" spans="1:11" ht="32.25" customHeight="1" x14ac:dyDescent="0.2">
      <c r="A45" s="4">
        <v>2</v>
      </c>
      <c r="B45" s="3" t="str">
        <f>IF(入力用!$D40="","",入力用!$D40)</f>
        <v/>
      </c>
      <c r="C45" s="2" t="str">
        <f>IF(入力用!$C40="","",入力用!$C40)</f>
        <v/>
      </c>
      <c r="D45" s="86" t="str">
        <f>IF(入力用!$B40="","",入力用!$B40)</f>
        <v/>
      </c>
      <c r="E45" s="87"/>
      <c r="F45" s="1"/>
      <c r="G45" s="4">
        <v>12</v>
      </c>
      <c r="H45" s="3" t="str">
        <f>IF(入力用!$D50="","",入力用!$D50)</f>
        <v/>
      </c>
      <c r="I45" s="2" t="str">
        <f>IF(入力用!$C50="","",入力用!$C50)</f>
        <v/>
      </c>
      <c r="J45" s="86" t="str">
        <f>IF(入力用!$B50="","",入力用!$B50)</f>
        <v/>
      </c>
      <c r="K45" s="87"/>
    </row>
    <row r="46" spans="1:11" ht="32.25" customHeight="1" x14ac:dyDescent="0.2">
      <c r="A46" s="4">
        <v>3</v>
      </c>
      <c r="B46" s="3" t="str">
        <f>IF(入力用!$D41="","",入力用!$D41)</f>
        <v/>
      </c>
      <c r="C46" s="2" t="str">
        <f>IF(入力用!$C41="","",入力用!$C41)</f>
        <v/>
      </c>
      <c r="D46" s="86" t="str">
        <f>IF(入力用!$B41="","",入力用!$B41)</f>
        <v/>
      </c>
      <c r="E46" s="87"/>
      <c r="F46" s="1"/>
      <c r="G46" s="4">
        <v>13</v>
      </c>
      <c r="H46" s="3" t="str">
        <f>IF(入力用!$D51="","",入力用!$D51)</f>
        <v/>
      </c>
      <c r="I46" s="2" t="str">
        <f>IF(入力用!$C51="","",入力用!$C51)</f>
        <v/>
      </c>
      <c r="J46" s="86" t="str">
        <f>IF(入力用!$B51="","",入力用!$B51)</f>
        <v/>
      </c>
      <c r="K46" s="87"/>
    </row>
    <row r="47" spans="1:11" ht="32.25" customHeight="1" x14ac:dyDescent="0.2">
      <c r="A47" s="4">
        <v>4</v>
      </c>
      <c r="B47" s="3" t="str">
        <f>IF(入力用!$D42="","",入力用!$D42)</f>
        <v/>
      </c>
      <c r="C47" s="2" t="str">
        <f>IF(入力用!$C42="","",入力用!$C42)</f>
        <v/>
      </c>
      <c r="D47" s="86" t="str">
        <f>IF(入力用!$B42="","",入力用!$B42)</f>
        <v/>
      </c>
      <c r="E47" s="87"/>
      <c r="F47" s="1"/>
      <c r="G47" s="4">
        <v>14</v>
      </c>
      <c r="H47" s="3" t="str">
        <f>IF(入力用!$D52="","",入力用!$D52)</f>
        <v/>
      </c>
      <c r="I47" s="2" t="str">
        <f>IF(入力用!$C52="","",入力用!$C52)</f>
        <v/>
      </c>
      <c r="J47" s="86" t="str">
        <f>IF(入力用!$B52="","",入力用!$B52)</f>
        <v/>
      </c>
      <c r="K47" s="87"/>
    </row>
    <row r="48" spans="1:11" ht="32.25" customHeight="1" x14ac:dyDescent="0.2">
      <c r="A48" s="4">
        <v>5</v>
      </c>
      <c r="B48" s="3" t="str">
        <f>IF(入力用!$D43="","",入力用!$D43)</f>
        <v/>
      </c>
      <c r="C48" s="2" t="str">
        <f>IF(入力用!$C43="","",入力用!$C43)</f>
        <v/>
      </c>
      <c r="D48" s="86" t="str">
        <f>IF(入力用!$B43="","",入力用!$B43)</f>
        <v/>
      </c>
      <c r="E48" s="87"/>
      <c r="F48" s="1"/>
      <c r="G48" s="4">
        <v>15</v>
      </c>
      <c r="H48" s="3" t="str">
        <f>IF(入力用!$D53="","",入力用!$D53)</f>
        <v/>
      </c>
      <c r="I48" s="2" t="str">
        <f>IF(入力用!$C53="","",入力用!$C53)</f>
        <v/>
      </c>
      <c r="J48" s="86" t="str">
        <f>IF(入力用!$B53="","",入力用!$B53)</f>
        <v/>
      </c>
      <c r="K48" s="87"/>
    </row>
    <row r="49" spans="1:11" ht="32.25" customHeight="1" x14ac:dyDescent="0.2">
      <c r="A49" s="4">
        <v>6</v>
      </c>
      <c r="B49" s="3" t="str">
        <f>IF(入力用!$D44="","",入力用!$D44)</f>
        <v/>
      </c>
      <c r="C49" s="2" t="str">
        <f>IF(入力用!$C44="","",入力用!$C44)</f>
        <v/>
      </c>
      <c r="D49" s="86" t="str">
        <f>IF(入力用!$B44="","",入力用!$B44)</f>
        <v/>
      </c>
      <c r="E49" s="87"/>
      <c r="F49" s="1"/>
      <c r="G49" s="4">
        <v>16</v>
      </c>
      <c r="H49" s="3" t="str">
        <f>IF(入力用!$D54="","",入力用!$D54)</f>
        <v/>
      </c>
      <c r="I49" s="2" t="str">
        <f>IF(入力用!$C54="","",入力用!$C54)</f>
        <v/>
      </c>
      <c r="J49" s="86" t="str">
        <f>IF(入力用!$B54="","",入力用!$B54)</f>
        <v/>
      </c>
      <c r="K49" s="87"/>
    </row>
    <row r="50" spans="1:11" ht="32.25" customHeight="1" x14ac:dyDescent="0.2">
      <c r="A50" s="4">
        <v>7</v>
      </c>
      <c r="B50" s="3" t="str">
        <f>IF(入力用!$D45="","",入力用!$D45)</f>
        <v/>
      </c>
      <c r="C50" s="2" t="str">
        <f>IF(入力用!$C45="","",入力用!$C45)</f>
        <v/>
      </c>
      <c r="D50" s="86" t="str">
        <f>IF(入力用!$B45="","",入力用!$B45)</f>
        <v/>
      </c>
      <c r="E50" s="87"/>
      <c r="F50" s="1"/>
      <c r="G50" s="4">
        <v>17</v>
      </c>
      <c r="H50" s="3" t="str">
        <f>IF(入力用!$D55="","",入力用!$D55)</f>
        <v/>
      </c>
      <c r="I50" s="2" t="str">
        <f>IF(入力用!$C55="","",入力用!$C55)</f>
        <v/>
      </c>
      <c r="J50" s="86" t="str">
        <f>IF(入力用!$B55="","",入力用!$B55)</f>
        <v/>
      </c>
      <c r="K50" s="87"/>
    </row>
    <row r="51" spans="1:11" ht="32.25" customHeight="1" x14ac:dyDescent="0.2">
      <c r="A51" s="4">
        <v>8</v>
      </c>
      <c r="B51" s="3" t="str">
        <f>IF(入力用!$D46="","",入力用!$D46)</f>
        <v/>
      </c>
      <c r="C51" s="2" t="str">
        <f>IF(入力用!$C46="","",入力用!$C46)</f>
        <v/>
      </c>
      <c r="D51" s="86" t="str">
        <f>IF(入力用!$B46="","",入力用!$B46)</f>
        <v/>
      </c>
      <c r="E51" s="87"/>
      <c r="F51" s="1"/>
      <c r="G51" s="4">
        <v>18</v>
      </c>
      <c r="H51" s="3" t="str">
        <f>IF(入力用!$D56="","",入力用!$D56)</f>
        <v/>
      </c>
      <c r="I51" s="2" t="str">
        <f>IF(入力用!$C56="","",入力用!$C56)</f>
        <v/>
      </c>
      <c r="J51" s="86" t="str">
        <f>IF(入力用!$B56="","",入力用!$B56)</f>
        <v/>
      </c>
      <c r="K51" s="87"/>
    </row>
    <row r="52" spans="1:11" ht="32.25" customHeight="1" x14ac:dyDescent="0.2">
      <c r="A52" s="4">
        <v>9</v>
      </c>
      <c r="B52" s="3" t="str">
        <f>IF(入力用!$D47="","",入力用!$D47)</f>
        <v/>
      </c>
      <c r="C52" s="2" t="str">
        <f>IF(入力用!$C47="","",入力用!$C47)</f>
        <v/>
      </c>
      <c r="D52" s="86" t="str">
        <f>IF(入力用!$B47="","",入力用!$B47)</f>
        <v/>
      </c>
      <c r="E52" s="87"/>
      <c r="F52" s="1"/>
      <c r="G52" s="4">
        <v>19</v>
      </c>
      <c r="H52" s="3" t="str">
        <f>IF(入力用!$D57="","",入力用!$D57)</f>
        <v/>
      </c>
      <c r="I52" s="2" t="str">
        <f>IF(入力用!$C57="","",入力用!$C57)</f>
        <v/>
      </c>
      <c r="J52" s="86" t="str">
        <f>IF(入力用!$B57="","",入力用!$B57)</f>
        <v/>
      </c>
      <c r="K52" s="87"/>
    </row>
    <row r="53" spans="1:11" ht="32.25" customHeight="1" x14ac:dyDescent="0.2">
      <c r="A53" s="4">
        <v>10</v>
      </c>
      <c r="B53" s="3" t="str">
        <f>IF(入力用!$D48="","",入力用!$D48)</f>
        <v/>
      </c>
      <c r="C53" s="2" t="str">
        <f>IF(入力用!$C48="","",入力用!$C48)</f>
        <v/>
      </c>
      <c r="D53" s="86" t="str">
        <f>IF(入力用!$B48="","",入力用!$B48)</f>
        <v/>
      </c>
      <c r="E53" s="87"/>
      <c r="F53" s="1"/>
      <c r="G53" s="4">
        <v>20</v>
      </c>
      <c r="H53" s="3" t="str">
        <f>IF(入力用!$D58="","",入力用!$D58)</f>
        <v/>
      </c>
      <c r="I53" s="2" t="str">
        <f>IF(入力用!$C58="","",入力用!$C58)</f>
        <v/>
      </c>
      <c r="J53" s="86" t="str">
        <f>IF(入力用!$B58="","",入力用!$B58)</f>
        <v/>
      </c>
      <c r="K53" s="87"/>
    </row>
    <row r="54" spans="1:11" ht="5.25" customHeight="1" x14ac:dyDescent="0.2">
      <c r="A54" s="11"/>
      <c r="B54" s="11"/>
      <c r="C54" s="11"/>
      <c r="D54" s="12"/>
      <c r="E54" s="12"/>
      <c r="F54" s="1"/>
      <c r="G54" s="13"/>
      <c r="H54" s="13"/>
      <c r="I54" s="13"/>
      <c r="J54" s="14"/>
      <c r="K54" s="14"/>
    </row>
    <row r="55" spans="1:11" ht="17.25" customHeight="1" x14ac:dyDescent="0.2">
      <c r="A55" s="14"/>
      <c r="B55" s="14"/>
      <c r="C55" s="14"/>
      <c r="D55" s="129"/>
      <c r="E55" s="129"/>
      <c r="F55" s="129"/>
      <c r="G55" s="13"/>
      <c r="H55" s="13"/>
      <c r="I55" s="13"/>
      <c r="J55" s="13"/>
      <c r="K55" s="14"/>
    </row>
    <row r="56" spans="1:11" ht="17.25" customHeight="1" x14ac:dyDescent="0.2">
      <c r="A56" s="15"/>
      <c r="B56" s="15"/>
      <c r="C56" s="15"/>
      <c r="D56" s="129"/>
      <c r="E56" s="129"/>
      <c r="F56" s="129"/>
      <c r="G56" s="13"/>
      <c r="H56" s="13"/>
      <c r="I56" s="13"/>
      <c r="J56" s="13"/>
      <c r="K56" s="14"/>
    </row>
  </sheetData>
  <sheetProtection algorithmName="SHA-512" hashValue="qp0S/JVBtQG8LrzC2rljWgFjuW7bUE4MmsaTKipc+ix78dDPhXYYqAMY6OzcDdrGb2dH8fEnkaqhsp/NWD3C8g==" saltValue="qjCoNWglAVYBeyPjDABNxA==" spinCount="100000" sheet="1" objects="1" scenarios="1" selectLockedCells="1" selectUnlockedCells="1"/>
  <mergeCells count="80">
    <mergeCell ref="J49:K49"/>
    <mergeCell ref="J48:K48"/>
    <mergeCell ref="J47:K47"/>
    <mergeCell ref="J46:K46"/>
    <mergeCell ref="J45:K45"/>
    <mergeCell ref="D53:E53"/>
    <mergeCell ref="J53:K53"/>
    <mergeCell ref="J52:K52"/>
    <mergeCell ref="J51:K51"/>
    <mergeCell ref="J50:K50"/>
    <mergeCell ref="D48:E48"/>
    <mergeCell ref="D49:E49"/>
    <mergeCell ref="D50:E50"/>
    <mergeCell ref="D51:E51"/>
    <mergeCell ref="D52:E52"/>
    <mergeCell ref="D25:E25"/>
    <mergeCell ref="J15:K15"/>
    <mergeCell ref="J16:K16"/>
    <mergeCell ref="J17:K17"/>
    <mergeCell ref="J18:K18"/>
    <mergeCell ref="J19:K19"/>
    <mergeCell ref="J20:K20"/>
    <mergeCell ref="J21:K21"/>
    <mergeCell ref="J22:K22"/>
    <mergeCell ref="J23:K23"/>
    <mergeCell ref="J24:K24"/>
    <mergeCell ref="J25:K25"/>
    <mergeCell ref="D20:E20"/>
    <mergeCell ref="D21:E21"/>
    <mergeCell ref="D22:E22"/>
    <mergeCell ref="D23:E23"/>
    <mergeCell ref="D24:E24"/>
    <mergeCell ref="D55:F55"/>
    <mergeCell ref="D56:F56"/>
    <mergeCell ref="F35:H35"/>
    <mergeCell ref="I35:K35"/>
    <mergeCell ref="D46:E46"/>
    <mergeCell ref="D47:E47"/>
    <mergeCell ref="A30:K30"/>
    <mergeCell ref="F33:H34"/>
    <mergeCell ref="I33:K34"/>
    <mergeCell ref="A33:A34"/>
    <mergeCell ref="B33:D33"/>
    <mergeCell ref="B34:E34"/>
    <mergeCell ref="A31:E32"/>
    <mergeCell ref="D27:F27"/>
    <mergeCell ref="D28:F28"/>
    <mergeCell ref="A36:C36"/>
    <mergeCell ref="A35:D35"/>
    <mergeCell ref="D36:E36"/>
    <mergeCell ref="F36:H36"/>
    <mergeCell ref="I36:K36"/>
    <mergeCell ref="A37:C37"/>
    <mergeCell ref="D37:K37"/>
    <mergeCell ref="D43:E43"/>
    <mergeCell ref="D44:E44"/>
    <mergeCell ref="D45:E45"/>
    <mergeCell ref="J44:K44"/>
    <mergeCell ref="J43:K43"/>
    <mergeCell ref="F7:H7"/>
    <mergeCell ref="A7:D7"/>
    <mergeCell ref="D8:E8"/>
    <mergeCell ref="F8:H8"/>
    <mergeCell ref="I8:K8"/>
    <mergeCell ref="D18:E18"/>
    <mergeCell ref="D19:E19"/>
    <mergeCell ref="A2:K2"/>
    <mergeCell ref="I5:K6"/>
    <mergeCell ref="F5:H6"/>
    <mergeCell ref="A5:A6"/>
    <mergeCell ref="B5:D5"/>
    <mergeCell ref="B6:E6"/>
    <mergeCell ref="A3:E4"/>
    <mergeCell ref="A9:C9"/>
    <mergeCell ref="D9:K9"/>
    <mergeCell ref="D15:E15"/>
    <mergeCell ref="D16:E16"/>
    <mergeCell ref="D17:E17"/>
    <mergeCell ref="I7:K7"/>
    <mergeCell ref="A8:C8"/>
  </mergeCells>
  <phoneticPr fontId="1"/>
  <printOptions horizontalCentered="1"/>
  <pageMargins left="0.23622047244094491" right="0.23622047244094491" top="0.55118110236220474" bottom="0.35433070866141736" header="0.31496062992125984" footer="0.31496062992125984"/>
  <pageSetup paperSize="13"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15</vt:i4>
      </vt:variant>
    </vt:vector>
  </HeadingPairs>
  <TitlesOfParts>
    <vt:vector size="18" baseType="lpstr">
      <vt:lpstr>説明</vt:lpstr>
      <vt:lpstr>入力用</vt:lpstr>
      <vt:lpstr>参加申込書</vt:lpstr>
      <vt:lpstr>ConferenceFlag</vt:lpstr>
      <vt:lpstr>COVIDagree</vt:lpstr>
      <vt:lpstr>Fax</vt:lpstr>
      <vt:lpstr>TournamentFlag</vt:lpstr>
      <vt:lpstr>メールアドレス</vt:lpstr>
      <vt:lpstr>囲碁部</vt:lpstr>
      <vt:lpstr>引率者</vt:lpstr>
      <vt:lpstr>学校名</vt:lpstr>
      <vt:lpstr>緊急連絡先</vt:lpstr>
      <vt:lpstr>個人</vt:lpstr>
      <vt:lpstr>顧問名</vt:lpstr>
      <vt:lpstr>参加者入力欄</vt:lpstr>
      <vt:lpstr>住所</vt:lpstr>
      <vt:lpstr>電話番号</vt:lpstr>
      <vt:lpstr>郵便番号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2021-10-12T00:55:59Z</dcterms:modified>
</cp:coreProperties>
</file>